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tabRatio="984" activeTab="0"/>
  </bookViews>
  <sheets>
    <sheet name="課題曲講習会申込書" sheetId="6" r:id="rId1"/>
    <sheet name="コーラスクリニック申込書" sheetId="3" r:id="rId2"/>
  </sheets>
  <definedNames>
    <definedName name="_xlnm.Print_Area" localSheetId="1">'コーラスクリニック申込書'!$A$1:$L$34</definedName>
    <definedName name="_xlnm.Print_Area" localSheetId="0">'課題曲講習会申込書'!$A$1:$L$28</definedName>
  </definedNames>
  <calcPr calcId="191029"/>
</workbook>
</file>

<file path=xl/sharedStrings.xml><?xml version="1.0" encoding="utf-8"?>
<sst xmlns="http://schemas.openxmlformats.org/spreadsheetml/2006/main" count="114" uniqueCount="72">
  <si>
    <t>住所</t>
  </si>
  <si>
    <t>電話番号</t>
  </si>
  <si>
    <r>
      <rPr>
        <sz val="12"/>
        <rFont val="Century Gothic"/>
        <family val="2"/>
      </rPr>
      <t>FAX</t>
    </r>
    <r>
      <rPr>
        <sz val="12"/>
        <rFont val="ＭＳ Ｐゴシック"/>
        <family val="3"/>
      </rPr>
      <t>番号</t>
    </r>
  </si>
  <si>
    <t>ﾒｰﾙｱﾄﾞﾚｽ</t>
  </si>
  <si>
    <t>広島県合唱連盟研修部</t>
  </si>
  <si>
    <t>振込先</t>
  </si>
  <si>
    <t>申込担当者</t>
  </si>
  <si>
    <r>
      <rPr>
        <sz val="12"/>
        <rFont val="ＭＳ Ｐゴシック"/>
        <family val="3"/>
      </rPr>
      <t>〒</t>
    </r>
    <r>
      <rPr>
        <u val="single"/>
        <sz val="12"/>
        <rFont val="ＭＳ Ｐゴシック"/>
        <family val="3"/>
      </rPr>
      <t>　　　　　　　　　　　　　　　　　　</t>
    </r>
  </si>
  <si>
    <t>小計</t>
    <rPh sb="0" eb="1">
      <t>ショウ</t>
    </rPh>
    <rPh sb="1" eb="2">
      <t>ケイ</t>
    </rPh>
    <phoneticPr fontId="6"/>
  </si>
  <si>
    <t>人数</t>
    <rPh sb="0" eb="2">
      <t>ニンズウ</t>
    </rPh>
    <phoneticPr fontId="6"/>
  </si>
  <si>
    <t>一般</t>
    <rPh sb="0" eb="2">
      <t>イッパン</t>
    </rPh>
    <phoneticPr fontId="6"/>
  </si>
  <si>
    <t>種別</t>
    <rPh sb="0" eb="2">
      <t>シュベツ</t>
    </rPh>
    <phoneticPr fontId="6"/>
  </si>
  <si>
    <t>    </t>
  </si>
  <si>
    <t>500円</t>
    <rPh sb="3" eb="4">
      <t>エン</t>
    </rPh>
    <phoneticPr fontId="6"/>
  </si>
  <si>
    <t>10:00～10:35</t>
  </si>
  <si>
    <t>10:50～11:25</t>
  </si>
  <si>
    <t>11:40～12:15</t>
  </si>
  <si>
    <t>受講費</t>
    <rPh sb="0" eb="2">
      <t>ジュコウ</t>
    </rPh>
    <phoneticPr fontId="6"/>
  </si>
  <si>
    <t>申込要領</t>
  </si>
  <si>
    <t>受講費振込期間</t>
    <rPh sb="0" eb="2">
      <t>ジュコウ</t>
    </rPh>
    <rPh sb="2" eb="3">
      <t>ヒ</t>
    </rPh>
    <rPh sb="3" eb="4">
      <t>フ</t>
    </rPh>
    <rPh sb="4" eb="5">
      <t>コ</t>
    </rPh>
    <rPh sb="5" eb="7">
      <t>キカン</t>
    </rPh>
    <phoneticPr fontId="6"/>
  </si>
  <si>
    <t>申込書は広島県合唱連盟Webサイト（https://hiroshima-jca.org/）からもダウンロードできます。</t>
    <rPh sb="0" eb="3">
      <t>モウシコミショ</t>
    </rPh>
    <rPh sb="4" eb="7">
      <t>ヒロシマケン</t>
    </rPh>
    <rPh sb="7" eb="9">
      <t>ガッショウ</t>
    </rPh>
    <rPh sb="9" eb="11">
      <t>レンメイ</t>
    </rPh>
    <phoneticPr fontId="6"/>
  </si>
  <si>
    <t>＊できるだけメールにてお申し込み頂けますようお願いいたします。</t>
  </si>
  <si>
    <t>楽曲名</t>
    <rPh sb="0" eb="2">
      <t>ガッキョク</t>
    </rPh>
    <rPh sb="2" eb="3">
      <t>メイ</t>
    </rPh>
    <phoneticPr fontId="6"/>
  </si>
  <si>
    <t>申込先</t>
  </si>
  <si>
    <t>名曲シリーズ記号→</t>
    <rPh sb="6" eb="8">
      <t>キゴウ</t>
    </rPh>
    <phoneticPr fontId="6"/>
  </si>
  <si>
    <t>申込担当者</t>
  </si>
  <si>
    <t>団体（学校）名</t>
    <rPh sb="0" eb="2">
      <t>ダンタイ</t>
    </rPh>
    <rPh sb="3" eb="5">
      <t>ガッコウ</t>
    </rPh>
    <rPh sb="6" eb="7">
      <t>メイ</t>
    </rPh>
    <phoneticPr fontId="6"/>
  </si>
  <si>
    <t>小・中・高校生</t>
    <rPh sb="0" eb="1">
      <t>ショウ</t>
    </rPh>
    <rPh sb="2" eb="3">
      <t>チュウ</t>
    </rPh>
    <rPh sb="4" eb="7">
      <t>コウコウセイ</t>
    </rPh>
    <phoneticPr fontId="6"/>
  </si>
  <si>
    <t>連盟階名団体（校）</t>
    <rPh sb="0" eb="2">
      <t>レンメイ</t>
    </rPh>
    <rPh sb="2" eb="4">
      <t>カイメイ</t>
    </rPh>
    <rPh sb="4" eb="6">
      <t>ダンタイ</t>
    </rPh>
    <rPh sb="7" eb="8">
      <t>コウ</t>
    </rPh>
    <phoneticPr fontId="6"/>
  </si>
  <si>
    <t>連盟非加盟団体（校）</t>
    <rPh sb="0" eb="2">
      <t>レンメイ</t>
    </rPh>
    <rPh sb="2" eb="5">
      <t>ヒカメイ</t>
    </rPh>
    <rPh sb="5" eb="7">
      <t>ダンタイ</t>
    </rPh>
    <rPh sb="8" eb="9">
      <t>コウ</t>
    </rPh>
    <phoneticPr fontId="6"/>
  </si>
  <si>
    <t>小・中・高校生</t>
    <rPh sb="0" eb="1">
      <t>ショウ</t>
    </rPh>
    <rPh sb="2" eb="3">
      <t>チュウ</t>
    </rPh>
    <rPh sb="4" eb="6">
      <t>コウコウ</t>
    </rPh>
    <rPh sb="6" eb="7">
      <t>セイ</t>
    </rPh>
    <phoneticPr fontId="6"/>
  </si>
  <si>
    <t>Ｎコン小学校の部（14:00～15:20）</t>
    <rPh sb="3" eb="6">
      <t>ショウガッコウ</t>
    </rPh>
    <rPh sb="7" eb="8">
      <t>ブ</t>
    </rPh>
    <phoneticPr fontId="6"/>
  </si>
  <si>
    <t>Ｎコン中学校の部(15:35～16:55）</t>
    <rPh sb="3" eb="6">
      <t>チュウガッコウ</t>
    </rPh>
    <rPh sb="7" eb="8">
      <t>ブ</t>
    </rPh>
    <phoneticPr fontId="6"/>
  </si>
  <si>
    <t>Ｎコン高等学校の部(17:10～18:30)</t>
    <rPh sb="3" eb="5">
      <t>コウトウ</t>
    </rPh>
    <rPh sb="5" eb="7">
      <t>ガッコウ</t>
    </rPh>
    <rPh sb="8" eb="9">
      <t>ブ</t>
    </rPh>
    <phoneticPr fontId="6"/>
  </si>
  <si>
    <t>参加費</t>
    <rPh sb="0" eb="3">
      <t>サンカヒ</t>
    </rPh>
    <phoneticPr fontId="6"/>
  </si>
  <si>
    <t>300円</t>
    <rPh sb="3" eb="4">
      <t>エン</t>
    </rPh>
    <phoneticPr fontId="6"/>
  </si>
  <si>
    <t>1000円</t>
    <rPh sb="4" eb="5">
      <t>エン</t>
    </rPh>
    <phoneticPr fontId="6"/>
  </si>
  <si>
    <t>合計</t>
    <rPh sb="0" eb="2">
      <t>ゴウケイ</t>
    </rPh>
    <phoneticPr fontId="6"/>
  </si>
  <si>
    <t>申込要領</t>
    <rPh sb="0" eb="2">
      <t>モウシコミ</t>
    </rPh>
    <rPh sb="2" eb="4">
      <t>ヨウリョウ</t>
    </rPh>
    <phoneticPr fontId="6"/>
  </si>
  <si>
    <t>円</t>
    <rPh sb="0" eb="1">
      <t>エン</t>
    </rPh>
    <phoneticPr fontId="6"/>
  </si>
  <si>
    <r>
      <t>〒</t>
    </r>
    <r>
      <rPr>
        <u val="single"/>
        <sz val="12"/>
        <rFont val="ＭＳ Ｐゴシック"/>
        <family val="3"/>
      </rPr>
      <t>　　　　　　　　　　　　　　　　　　</t>
    </r>
  </si>
  <si>
    <t>歌唱人数</t>
    <rPh sb="0" eb="4">
      <t>カショウニンズウ</t>
    </rPh>
    <phoneticPr fontId="6"/>
  </si>
  <si>
    <t>名</t>
    <rPh sb="0" eb="1">
      <t>メイ</t>
    </rPh>
    <phoneticPr fontId="6"/>
  </si>
  <si>
    <t>引率（付添）人数　　　※３名まで無料</t>
    <rPh sb="0" eb="2">
      <t>インソツ</t>
    </rPh>
    <rPh sb="3" eb="5">
      <t>ツキソイ</t>
    </rPh>
    <rPh sb="6" eb="8">
      <t>ニンズウ</t>
    </rPh>
    <rPh sb="13" eb="14">
      <t>メイ</t>
    </rPh>
    <rPh sb="16" eb="18">
      <t>ムリョウ</t>
    </rPh>
    <phoneticPr fontId="6"/>
  </si>
  <si>
    <t>名</t>
  </si>
  <si>
    <t>加盟一般</t>
    <rPh sb="0" eb="2">
      <t>カメイ</t>
    </rPh>
    <rPh sb="2" eb="4">
      <t>イッパン</t>
    </rPh>
    <phoneticPr fontId="6"/>
  </si>
  <si>
    <t>人</t>
    <rPh sb="0" eb="1">
      <t>ニン</t>
    </rPh>
    <phoneticPr fontId="6"/>
  </si>
  <si>
    <t>非加盟小・中・高生</t>
    <rPh sb="0" eb="3">
      <t>ヒカメイ</t>
    </rPh>
    <rPh sb="3" eb="4">
      <t>ショウ</t>
    </rPh>
    <rPh sb="5" eb="6">
      <t>チュウ</t>
    </rPh>
    <rPh sb="7" eb="8">
      <t>コウ</t>
    </rPh>
    <rPh sb="8" eb="9">
      <t>セイ</t>
    </rPh>
    <phoneticPr fontId="6"/>
  </si>
  <si>
    <t>非加盟一般</t>
    <rPh sb="0" eb="3">
      <t>ヒカメイ</t>
    </rPh>
    <rPh sb="3" eb="5">
      <t>イッパン</t>
    </rPh>
    <phoneticPr fontId="6"/>
  </si>
  <si>
    <t>小計</t>
    <rPh sb="0" eb="2">
      <t>ショウケイ</t>
    </rPh>
    <phoneticPr fontId="6"/>
  </si>
  <si>
    <t>引率（付添）の方が3名以上の場合はこちらに追加人数内訳をご記入いただき、受講料と合わせて振り込みをお願いいたします。加盟小・中・高生の聴講は無料です。</t>
    <rPh sb="0" eb="2">
      <t>インソツ</t>
    </rPh>
    <rPh sb="3" eb="5">
      <t>ツキソイ</t>
    </rPh>
    <rPh sb="7" eb="8">
      <t>カタ</t>
    </rPh>
    <rPh sb="10" eb="11">
      <t>メイ</t>
    </rPh>
    <rPh sb="11" eb="13">
      <t>イジョウ</t>
    </rPh>
    <rPh sb="14" eb="16">
      <t>バアイ</t>
    </rPh>
    <rPh sb="21" eb="25">
      <t>ツイカニンズウ</t>
    </rPh>
    <rPh sb="25" eb="27">
      <t>ウチワケ</t>
    </rPh>
    <rPh sb="29" eb="31">
      <t>キニュウ</t>
    </rPh>
    <rPh sb="36" eb="39">
      <t>ジュコウリョウ</t>
    </rPh>
    <rPh sb="40" eb="41">
      <t>ア</t>
    </rPh>
    <rPh sb="44" eb="45">
      <t>フ</t>
    </rPh>
    <rPh sb="46" eb="47">
      <t>コ</t>
    </rPh>
    <rPh sb="50" eb="51">
      <t>ネガ</t>
    </rPh>
    <rPh sb="58" eb="60">
      <t>カメイ</t>
    </rPh>
    <rPh sb="60" eb="61">
      <t>ショウ</t>
    </rPh>
    <rPh sb="62" eb="63">
      <t>チュウ</t>
    </rPh>
    <rPh sb="64" eb="65">
      <t>コウ</t>
    </rPh>
    <rPh sb="65" eb="66">
      <t>セイ</t>
    </rPh>
    <rPh sb="67" eb="69">
      <t>チョウコウ</t>
    </rPh>
    <rPh sb="70" eb="72">
      <t>ムリョウ</t>
    </rPh>
    <phoneticPr fontId="6"/>
  </si>
  <si>
    <r>
      <t>クリニック受講曲　※Ｎコン及び全日本合唱コンクール課題曲小学校の部から</t>
    </r>
    <r>
      <rPr>
        <b/>
        <sz val="12"/>
        <rFont val="ＭＳ Ｐゴシック"/>
        <family val="3"/>
      </rPr>
      <t>1曲</t>
    </r>
    <r>
      <rPr>
        <sz val="12"/>
        <rFont val="ＭＳ Ｐゴシック"/>
        <family val="3"/>
      </rPr>
      <t>に限る</t>
    </r>
    <rPh sb="5" eb="7">
      <t>ジュコウ</t>
    </rPh>
    <rPh sb="7" eb="8">
      <t>キョク</t>
    </rPh>
    <rPh sb="13" eb="14">
      <t>オヨ</t>
    </rPh>
    <rPh sb="15" eb="18">
      <t>ゼンニホン</t>
    </rPh>
    <rPh sb="18" eb="20">
      <t>ガッショウ</t>
    </rPh>
    <rPh sb="25" eb="28">
      <t>カダイキョク</t>
    </rPh>
    <rPh sb="28" eb="31">
      <t>ショウガッコウ</t>
    </rPh>
    <rPh sb="32" eb="33">
      <t>ブ</t>
    </rPh>
    <rPh sb="36" eb="37">
      <t>キョク</t>
    </rPh>
    <rPh sb="38" eb="39">
      <t>カギ</t>
    </rPh>
    <phoneticPr fontId="6"/>
  </si>
  <si>
    <t>FAX番号</t>
  </si>
  <si>
    <t>　10,000円（非加盟15,000円）</t>
    <rPh sb="9" eb="12">
      <t>ヒカメイ</t>
    </rPh>
    <rPh sb="18" eb="19">
      <t>エン</t>
    </rPh>
    <phoneticPr fontId="6"/>
  </si>
  <si>
    <t>受付期間</t>
    <rPh sb="0" eb="2">
      <t>ウケツケ</t>
    </rPh>
    <rPh sb="2" eb="4">
      <t>キカン</t>
    </rPh>
    <phoneticPr fontId="6"/>
  </si>
  <si>
    <t xml:space="preserve">TEL 080-4171-5900　　Email　 pmyhn852@ybb.ne.jp     </t>
  </si>
  <si>
    <t>郵便振替口座　　01330-3-43688　　広島県合唱連盟研修部</t>
  </si>
  <si>
    <t>〒 736-0046　　安芸郡海田町窪町12-21-1303　竹本 茂敏　宛</t>
    <rPh sb="12" eb="15">
      <t>アキグン</t>
    </rPh>
    <rPh sb="15" eb="18">
      <t>カイタチョウ</t>
    </rPh>
    <rPh sb="18" eb="20">
      <t>クボマチ</t>
    </rPh>
    <rPh sb="31" eb="33">
      <t>タケモト</t>
    </rPh>
    <rPh sb="34" eb="35">
      <t>シゲル</t>
    </rPh>
    <rPh sb="35" eb="36">
      <t>トシ</t>
    </rPh>
    <rPh sb="37" eb="38">
      <t>アテ</t>
    </rPh>
    <phoneticPr fontId="6"/>
  </si>
  <si>
    <t>希望順</t>
    <rPh sb="0" eb="2">
      <t>キボウ</t>
    </rPh>
    <rPh sb="2" eb="3">
      <t>ジュン</t>
    </rPh>
    <phoneticPr fontId="6"/>
  </si>
  <si>
    <t>連続</t>
    <rPh sb="0" eb="2">
      <t>レンゾク</t>
    </rPh>
    <phoneticPr fontId="6"/>
  </si>
  <si>
    <t>ご希望枠に希望順（1,2）をつけてください。連続2枠を希望される場合は〇をつけてください。</t>
    <rPh sb="1" eb="3">
      <t>キボウ</t>
    </rPh>
    <rPh sb="3" eb="4">
      <t>ワク</t>
    </rPh>
    <rPh sb="5" eb="7">
      <t>キボウ</t>
    </rPh>
    <rPh sb="7" eb="8">
      <t>ジュン</t>
    </rPh>
    <rPh sb="22" eb="24">
      <t>レンゾク</t>
    </rPh>
    <rPh sb="25" eb="26">
      <t>ワク</t>
    </rPh>
    <rPh sb="27" eb="29">
      <t>キボウ</t>
    </rPh>
    <rPh sb="32" eb="34">
      <t>バアイ</t>
    </rPh>
    <phoneticPr fontId="6"/>
  </si>
  <si>
    <t xml:space="preserve">TEL 080-4171-5900　　Email pmyhn852@ybb.ne.jp     </t>
  </si>
  <si>
    <r>
      <t>2022年6月12日（日） 於：エリザベト音楽大学セシリアホール</t>
    </r>
    <r>
      <rPr>
        <sz val="10"/>
        <rFont val="ＭＳ Ｐゴシック"/>
        <family val="3"/>
      </rPr>
      <t>（先着順とさせていただきます。）</t>
    </r>
    <rPh sb="4" eb="5">
      <t>ネン</t>
    </rPh>
    <rPh sb="5" eb="6">
      <t>ヘイネン</t>
    </rPh>
    <rPh sb="11" eb="12">
      <t>ニチ</t>
    </rPh>
    <rPh sb="14" eb="15">
      <t>オ</t>
    </rPh>
    <rPh sb="21" eb="23">
      <t>オンガク</t>
    </rPh>
    <rPh sb="23" eb="25">
      <t>ダイガク</t>
    </rPh>
    <rPh sb="33" eb="35">
      <t>センチャク</t>
    </rPh>
    <rPh sb="35" eb="36">
      <t>ジュン</t>
    </rPh>
    <phoneticPr fontId="6"/>
  </si>
  <si>
    <t>　2022年4月21日（木）～2022年5月20日（金）17：00まで</t>
    <rPh sb="5" eb="6">
      <t>ネン</t>
    </rPh>
    <rPh sb="7" eb="8">
      <t>ガツ</t>
    </rPh>
    <rPh sb="10" eb="11">
      <t>ニチ</t>
    </rPh>
    <rPh sb="12" eb="13">
      <t>モク</t>
    </rPh>
    <rPh sb="19" eb="20">
      <t>ネン</t>
    </rPh>
    <rPh sb="21" eb="22">
      <t>ガツ</t>
    </rPh>
    <rPh sb="24" eb="25">
      <t>ニチ</t>
    </rPh>
    <rPh sb="26" eb="27">
      <t>キン</t>
    </rPh>
    <phoneticPr fontId="6"/>
  </si>
  <si>
    <t>　2022年5月24日（火）～2022年6月3日（金）</t>
    <rPh sb="5" eb="6">
      <t>ネン</t>
    </rPh>
    <rPh sb="7" eb="8">
      <t>ガツ</t>
    </rPh>
    <rPh sb="10" eb="11">
      <t>ニチ</t>
    </rPh>
    <rPh sb="12" eb="13">
      <t>カ</t>
    </rPh>
    <rPh sb="19" eb="20">
      <t>ネン</t>
    </rPh>
    <rPh sb="21" eb="22">
      <t>ガツ</t>
    </rPh>
    <rPh sb="23" eb="24">
      <t>ニチ</t>
    </rPh>
    <rPh sb="25" eb="26">
      <t>キン</t>
    </rPh>
    <phoneticPr fontId="6"/>
  </si>
  <si>
    <t>2022年6月11日（土） 於：エリザベト音楽大学セシリアホール</t>
    <rPh sb="4" eb="5">
      <t>ネン</t>
    </rPh>
    <rPh sb="5" eb="6">
      <t>ヘイネン</t>
    </rPh>
    <rPh sb="11" eb="12">
      <t>ド</t>
    </rPh>
    <rPh sb="14" eb="15">
      <t>オ</t>
    </rPh>
    <rPh sb="21" eb="23">
      <t>オンガク</t>
    </rPh>
    <rPh sb="23" eb="25">
      <t>ダイガク</t>
    </rPh>
    <phoneticPr fontId="6"/>
  </si>
  <si>
    <t>2022年度課題曲講習会「課題曲講習会」申込書</t>
    <rPh sb="4" eb="5">
      <t>ネン</t>
    </rPh>
    <rPh sb="5" eb="6">
      <t>ド</t>
    </rPh>
    <rPh sb="6" eb="9">
      <t>カダイキョク</t>
    </rPh>
    <rPh sb="9" eb="12">
      <t>コウシュウカイ</t>
    </rPh>
    <rPh sb="13" eb="16">
      <t>カダイキョク</t>
    </rPh>
    <rPh sb="16" eb="19">
      <t>コウシュウカイ</t>
    </rPh>
    <phoneticPr fontId="6"/>
  </si>
  <si>
    <t>2022年度課題曲講習会「コーラスクリニック」申込書</t>
    <rPh sb="4" eb="5">
      <t>ネン</t>
    </rPh>
    <rPh sb="5" eb="6">
      <t>ド</t>
    </rPh>
    <rPh sb="6" eb="9">
      <t>カダイキョク</t>
    </rPh>
    <rPh sb="9" eb="12">
      <t>コウシュウカイ</t>
    </rPh>
    <phoneticPr fontId="6"/>
  </si>
  <si>
    <t>13:15～13:50</t>
  </si>
  <si>
    <t>14:05～14:40</t>
  </si>
  <si>
    <t>15:10～15:45</t>
  </si>
  <si>
    <t>16:00～16:35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</si>
</sst>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2"/>
      <name val="Century Gothic"/>
      <family val="2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7"/>
      <color rgb="FF000000"/>
      <name val="Times New Roman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dotted">
        <color indexed="8"/>
      </left>
      <right/>
      <top/>
      <bottom/>
    </border>
    <border>
      <left style="dotted">
        <color indexed="8"/>
      </left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11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left" vertical="center"/>
    </xf>
    <xf numFmtId="0" fontId="5" fillId="0" borderId="0" xfId="20" applyFont="1" applyBorder="1" applyAlignment="1">
      <alignment horizontal="left" vertical="center"/>
      <protection/>
    </xf>
    <xf numFmtId="0" fontId="7" fillId="0" borderId="0" xfId="20" applyFont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left" vertical="center" indent="1"/>
      <protection/>
    </xf>
    <xf numFmtId="0" fontId="2" fillId="0" borderId="3" xfId="20" applyFont="1" applyBorder="1" applyAlignment="1">
      <alignment horizontal="left" vertical="center"/>
      <protection/>
    </xf>
    <xf numFmtId="0" fontId="2" fillId="0" borderId="4" xfId="20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8" xfId="20" applyFont="1" applyFill="1" applyBorder="1" applyAlignment="1">
      <alignment vertical="center"/>
      <protection/>
    </xf>
    <xf numFmtId="0" fontId="2" fillId="0" borderId="9" xfId="20" applyFont="1" applyBorder="1" applyAlignment="1">
      <alignment horizontal="left" vertical="center" indent="1"/>
      <protection/>
    </xf>
    <xf numFmtId="0" fontId="2" fillId="0" borderId="10" xfId="20" applyFont="1" applyBorder="1" applyAlignment="1">
      <alignment horizontal="left" vertical="center" indent="1"/>
      <protection/>
    </xf>
    <xf numFmtId="0" fontId="2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 shrinkToFit="1"/>
      <protection/>
    </xf>
    <xf numFmtId="0" fontId="2" fillId="0" borderId="15" xfId="20" applyFont="1" applyBorder="1" applyAlignment="1">
      <alignment horizontal="left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2" fillId="0" borderId="24" xfId="20" applyFont="1" applyBorder="1" applyAlignment="1">
      <alignment horizontal="center" vertical="center"/>
      <protection/>
    </xf>
    <xf numFmtId="0" fontId="9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left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left" vertical="center" shrinkToFit="1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29" xfId="20" applyFont="1" applyBorder="1" applyAlignment="1">
      <alignment horizontal="center" vertical="center"/>
      <protection/>
    </xf>
    <xf numFmtId="0" fontId="2" fillId="0" borderId="30" xfId="20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2" fillId="0" borderId="33" xfId="20" applyFont="1" applyBorder="1" applyAlignment="1">
      <alignment horizontal="center" vertical="center"/>
      <protection/>
    </xf>
    <xf numFmtId="0" fontId="2" fillId="0" borderId="34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 shrinkToFit="1"/>
      <protection/>
    </xf>
    <xf numFmtId="0" fontId="2" fillId="0" borderId="3" xfId="20" applyFont="1" applyBorder="1" applyAlignment="1">
      <alignment horizontal="center" vertical="center" shrinkToFit="1"/>
      <protection/>
    </xf>
    <xf numFmtId="0" fontId="2" fillId="0" borderId="4" xfId="20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 textRotation="255"/>
      <protection/>
    </xf>
    <xf numFmtId="0" fontId="2" fillId="0" borderId="35" xfId="20" applyFont="1" applyBorder="1" applyAlignment="1">
      <alignment horizontal="center" vertical="center"/>
      <protection/>
    </xf>
    <xf numFmtId="0" fontId="2" fillId="0" borderId="36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37" xfId="20" applyFont="1" applyBorder="1" applyAlignment="1">
      <alignment horizontal="left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9" xfId="20" applyFont="1" applyBorder="1" applyAlignment="1">
      <alignment horizontal="left" vertical="center" indent="1"/>
      <protection/>
    </xf>
    <xf numFmtId="0" fontId="2" fillId="0" borderId="40" xfId="20" applyFont="1" applyBorder="1" applyAlignment="1">
      <alignment horizontal="left" vertical="center" indent="1"/>
      <protection/>
    </xf>
    <xf numFmtId="0" fontId="2" fillId="0" borderId="41" xfId="20" applyFont="1" applyBorder="1" applyAlignment="1">
      <alignment horizontal="left" vertical="center" indent="1"/>
      <protection/>
    </xf>
    <xf numFmtId="0" fontId="2" fillId="0" borderId="42" xfId="20" applyFont="1" applyBorder="1" applyAlignment="1">
      <alignment horizontal="center" vertical="center"/>
      <protection/>
    </xf>
    <xf numFmtId="0" fontId="2" fillId="0" borderId="43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36" xfId="20" applyFont="1" applyBorder="1" applyAlignment="1">
      <alignment horizontal="left" vertical="center"/>
      <protection/>
    </xf>
    <xf numFmtId="0" fontId="2" fillId="0" borderId="26" xfId="20" applyFont="1" applyBorder="1" applyAlignment="1">
      <alignment horizontal="left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44" xfId="20" applyFont="1" applyBorder="1" applyAlignment="1">
      <alignment horizontal="center" vertical="center"/>
      <protection/>
    </xf>
    <xf numFmtId="0" fontId="2" fillId="0" borderId="45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horizontal="center" vertical="center"/>
      <protection/>
    </xf>
    <xf numFmtId="0" fontId="2" fillId="0" borderId="47" xfId="20" applyFont="1" applyBorder="1" applyAlignment="1">
      <alignment horizontal="center" vertical="center"/>
      <protection/>
    </xf>
    <xf numFmtId="0" fontId="2" fillId="0" borderId="48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2" fillId="0" borderId="49" xfId="20" applyFont="1" applyBorder="1" applyAlignment="1">
      <alignment horizontal="center" vertical="center"/>
      <protection/>
    </xf>
    <xf numFmtId="0" fontId="2" fillId="0" borderId="50" xfId="20" applyFont="1" applyBorder="1" applyAlignment="1">
      <alignment horizontal="center" vertical="center"/>
      <protection/>
    </xf>
    <xf numFmtId="0" fontId="2" fillId="0" borderId="51" xfId="20" applyFont="1" applyBorder="1" applyAlignment="1">
      <alignment horizontal="center" vertical="center"/>
      <protection/>
    </xf>
    <xf numFmtId="0" fontId="9" fillId="0" borderId="52" xfId="20" applyFont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4" xfId="20" applyFont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2" fillId="0" borderId="54" xfId="20" applyFont="1" applyBorder="1" applyAlignment="1">
      <alignment horizontal="center" vertical="center"/>
      <protection/>
    </xf>
    <xf numFmtId="0" fontId="2" fillId="0" borderId="55" xfId="20" applyFont="1" applyBorder="1" applyAlignment="1">
      <alignment horizontal="center" vertical="center"/>
      <protection/>
    </xf>
    <xf numFmtId="0" fontId="2" fillId="0" borderId="35" xfId="20" applyFont="1" applyBorder="1" applyAlignment="1">
      <alignment horizontal="center" vertical="center" shrinkToFit="1"/>
      <protection/>
    </xf>
    <xf numFmtId="0" fontId="2" fillId="0" borderId="36" xfId="20" applyFont="1" applyBorder="1" applyAlignment="1">
      <alignment horizontal="center" vertical="center" shrinkToFit="1"/>
      <protection/>
    </xf>
    <xf numFmtId="0" fontId="2" fillId="0" borderId="13" xfId="20" applyFont="1" applyBorder="1" applyAlignment="1">
      <alignment horizontal="left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7" xfId="20" applyFont="1" applyBorder="1" applyAlignment="1">
      <alignment horizontal="center" vertical="center" wrapText="1"/>
      <protection/>
    </xf>
    <xf numFmtId="0" fontId="2" fillId="0" borderId="56" xfId="20" applyFont="1" applyBorder="1" applyAlignment="1">
      <alignment horizontal="left" vertical="center"/>
      <protection/>
    </xf>
    <xf numFmtId="0" fontId="2" fillId="0" borderId="57" xfId="20" applyFont="1" applyBorder="1" applyAlignment="1">
      <alignment horizontal="left" vertical="center"/>
      <protection/>
    </xf>
    <xf numFmtId="0" fontId="2" fillId="0" borderId="58" xfId="20" applyFont="1" applyBorder="1" applyAlignment="1">
      <alignment horizontal="left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 shrinkToFit="1"/>
      <protection/>
    </xf>
    <xf numFmtId="0" fontId="7" fillId="0" borderId="59" xfId="20" applyFont="1" applyFill="1" applyBorder="1" applyAlignment="1">
      <alignment horizontal="center" vertical="center" shrinkToFit="1"/>
      <protection/>
    </xf>
    <xf numFmtId="0" fontId="2" fillId="0" borderId="16" xfId="20" applyFont="1" applyBorder="1" applyAlignment="1">
      <alignment horizontal="center" vertical="center" shrinkToFit="1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20</xdr:row>
      <xdr:rowOff>0</xdr:rowOff>
    </xdr:from>
    <xdr:to>
      <xdr:col>3</xdr:col>
      <xdr:colOff>133350</xdr:colOff>
      <xdr:row>20</xdr:row>
      <xdr:rowOff>133350</xdr:rowOff>
    </xdr:to>
    <xdr:pic>
      <xdr:nvPicPr>
        <xdr:cNvPr id="3230" name="図 1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6134100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123825</xdr:rowOff>
    </xdr:to>
    <xdr:pic>
      <xdr:nvPicPr>
        <xdr:cNvPr id="3231" name="図 2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341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123825</xdr:rowOff>
    </xdr:to>
    <xdr:pic>
      <xdr:nvPicPr>
        <xdr:cNvPr id="3232" name="図 3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341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123825</xdr:rowOff>
    </xdr:to>
    <xdr:pic>
      <xdr:nvPicPr>
        <xdr:cNvPr id="3233" name="図 4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61341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123825</xdr:rowOff>
    </xdr:to>
    <xdr:pic>
      <xdr:nvPicPr>
        <xdr:cNvPr id="3234" name="図 5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61341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123825</xdr:rowOff>
    </xdr:to>
    <xdr:pic>
      <xdr:nvPicPr>
        <xdr:cNvPr id="3235" name="図 6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61341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18</xdr:row>
      <xdr:rowOff>285750</xdr:rowOff>
    </xdr:from>
    <xdr:to>
      <xdr:col>3</xdr:col>
      <xdr:colOff>133350</xdr:colOff>
      <xdr:row>19</xdr:row>
      <xdr:rowOff>9525</xdr:rowOff>
    </xdr:to>
    <xdr:pic>
      <xdr:nvPicPr>
        <xdr:cNvPr id="1349" name="図 1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5667375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20</xdr:row>
      <xdr:rowOff>47625</xdr:rowOff>
    </xdr:to>
    <xdr:pic>
      <xdr:nvPicPr>
        <xdr:cNvPr id="1350" name="図 2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912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20</xdr:row>
      <xdr:rowOff>47625</xdr:rowOff>
    </xdr:to>
    <xdr:pic>
      <xdr:nvPicPr>
        <xdr:cNvPr id="1351" name="図 3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912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114300</xdr:colOff>
      <xdr:row>17</xdr:row>
      <xdr:rowOff>123825</xdr:rowOff>
    </xdr:to>
    <xdr:pic>
      <xdr:nvPicPr>
        <xdr:cNvPr id="1352" name="図 4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51530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114300</xdr:colOff>
      <xdr:row>20</xdr:row>
      <xdr:rowOff>47625</xdr:rowOff>
    </xdr:to>
    <xdr:pic>
      <xdr:nvPicPr>
        <xdr:cNvPr id="1353" name="図 5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57912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114300</xdr:colOff>
      <xdr:row>20</xdr:row>
      <xdr:rowOff>47625</xdr:rowOff>
    </xdr:to>
    <xdr:pic>
      <xdr:nvPicPr>
        <xdr:cNvPr id="1354" name="図 6" descr="*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5791200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tabSelected="1" zoomScale="85" zoomScaleNormal="85" workbookViewId="0" topLeftCell="A1">
      <selection activeCell="A1" sqref="A1:L1"/>
    </sheetView>
  </sheetViews>
  <sheetFormatPr defaultColWidth="9.00390625" defaultRowHeight="13.5"/>
  <cols>
    <col min="1" max="17" width="7.25390625" style="5" customWidth="1"/>
    <col min="18" max="16384" width="9.00390625" style="5" customWidth="1"/>
  </cols>
  <sheetData>
    <row r="1" spans="1:12" ht="25.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5.5" customHeight="1">
      <c r="A2" s="88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70" ht="32.25" customHeight="1">
      <c r="A5" s="78" t="s">
        <v>26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1" customFormat="1" ht="32.25" customHeight="1">
      <c r="A6" s="78" t="s">
        <v>25</v>
      </c>
      <c r="B6" s="78"/>
      <c r="C6" s="79"/>
      <c r="D6" s="79"/>
      <c r="E6" s="79"/>
      <c r="F6" s="79"/>
      <c r="G6" s="79"/>
      <c r="H6" s="89"/>
      <c r="I6" s="90"/>
      <c r="J6" s="90"/>
      <c r="K6" s="90"/>
      <c r="L6" s="9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12" ht="32.25" customHeight="1">
      <c r="A7" s="82" t="s">
        <v>0</v>
      </c>
      <c r="B7" s="83"/>
      <c r="C7" s="80" t="s">
        <v>40</v>
      </c>
      <c r="D7" s="80"/>
      <c r="E7" s="80"/>
      <c r="F7" s="80"/>
      <c r="G7" s="80"/>
      <c r="H7" s="80"/>
      <c r="I7" s="80"/>
      <c r="J7" s="80"/>
      <c r="K7" s="80"/>
      <c r="L7" s="80"/>
    </row>
    <row r="8" spans="1:12" ht="32.25" customHeight="1">
      <c r="A8" s="84"/>
      <c r="B8" s="85"/>
      <c r="C8" s="84"/>
      <c r="D8" s="86"/>
      <c r="E8" s="86"/>
      <c r="F8" s="86"/>
      <c r="G8" s="86"/>
      <c r="H8" s="86"/>
      <c r="I8" s="86"/>
      <c r="J8" s="86"/>
      <c r="K8" s="86"/>
      <c r="L8" s="85"/>
    </row>
    <row r="9" spans="1:12" ht="32.25" customHeight="1">
      <c r="A9" s="78" t="s">
        <v>1</v>
      </c>
      <c r="B9" s="78"/>
      <c r="C9" s="79"/>
      <c r="D9" s="79"/>
      <c r="E9" s="79"/>
      <c r="F9" s="79"/>
      <c r="G9" s="81" t="s">
        <v>2</v>
      </c>
      <c r="H9" s="81"/>
      <c r="I9" s="79"/>
      <c r="J9" s="79"/>
      <c r="K9" s="79"/>
      <c r="L9" s="79"/>
    </row>
    <row r="10" spans="1:12" ht="32.25" customHeight="1">
      <c r="A10" s="78" t="s">
        <v>3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6" customHeight="1">
      <c r="A11" s="4"/>
      <c r="B11" s="4"/>
      <c r="C11" s="25"/>
      <c r="D11" s="2"/>
      <c r="E11" s="2"/>
      <c r="F11" s="2"/>
      <c r="G11" s="2"/>
      <c r="H11" s="2"/>
      <c r="I11" s="2"/>
      <c r="J11" s="2"/>
      <c r="K11" s="2"/>
      <c r="L11" s="2"/>
    </row>
    <row r="12" spans="1:12" ht="18.45" customHeight="1">
      <c r="A12" s="47" t="s">
        <v>11</v>
      </c>
      <c r="B12" s="47"/>
      <c r="C12" s="47"/>
      <c r="D12" s="47"/>
      <c r="E12" s="47" t="s">
        <v>28</v>
      </c>
      <c r="F12" s="47"/>
      <c r="G12" s="47"/>
      <c r="H12" s="47"/>
      <c r="I12" s="47" t="s">
        <v>29</v>
      </c>
      <c r="J12" s="47"/>
      <c r="K12" s="47"/>
      <c r="L12" s="47"/>
    </row>
    <row r="13" spans="1:12" ht="25.95" customHeight="1">
      <c r="A13" s="48"/>
      <c r="B13" s="49"/>
      <c r="C13" s="49"/>
      <c r="D13" s="50"/>
      <c r="E13" s="47" t="s">
        <v>27</v>
      </c>
      <c r="F13" s="47"/>
      <c r="G13" s="47" t="s">
        <v>10</v>
      </c>
      <c r="H13" s="47"/>
      <c r="I13" s="47" t="s">
        <v>30</v>
      </c>
      <c r="J13" s="47"/>
      <c r="K13" s="47" t="s">
        <v>10</v>
      </c>
      <c r="L13" s="47"/>
    </row>
    <row r="14" spans="1:12" ht="25.95" customHeight="1">
      <c r="A14" s="51"/>
      <c r="B14" s="52"/>
      <c r="C14" s="52"/>
      <c r="D14" s="53"/>
      <c r="E14" s="23" t="s">
        <v>34</v>
      </c>
      <c r="F14" s="23" t="s">
        <v>9</v>
      </c>
      <c r="G14" s="23" t="s">
        <v>34</v>
      </c>
      <c r="H14" s="23" t="s">
        <v>9</v>
      </c>
      <c r="I14" s="23" t="s">
        <v>34</v>
      </c>
      <c r="J14" s="23" t="s">
        <v>9</v>
      </c>
      <c r="K14" s="23" t="s">
        <v>34</v>
      </c>
      <c r="L14" s="23" t="s">
        <v>9</v>
      </c>
    </row>
    <row r="15" spans="1:12" ht="25.95" customHeight="1">
      <c r="A15" s="46" t="s">
        <v>31</v>
      </c>
      <c r="B15" s="46"/>
      <c r="C15" s="46"/>
      <c r="D15" s="46"/>
      <c r="E15" s="23" t="s">
        <v>35</v>
      </c>
      <c r="F15" s="23"/>
      <c r="G15" s="23" t="s">
        <v>13</v>
      </c>
      <c r="H15" s="24"/>
      <c r="I15" s="23" t="s">
        <v>13</v>
      </c>
      <c r="J15" s="24"/>
      <c r="K15" s="23" t="s">
        <v>36</v>
      </c>
      <c r="L15" s="23"/>
    </row>
    <row r="16" spans="1:12" ht="25.95" customHeight="1">
      <c r="A16" s="46" t="s">
        <v>32</v>
      </c>
      <c r="B16" s="46"/>
      <c r="C16" s="46"/>
      <c r="D16" s="46"/>
      <c r="E16" s="23" t="s">
        <v>35</v>
      </c>
      <c r="F16" s="23"/>
      <c r="G16" s="23" t="s">
        <v>13</v>
      </c>
      <c r="H16" s="24"/>
      <c r="I16" s="23" t="s">
        <v>13</v>
      </c>
      <c r="J16" s="24"/>
      <c r="K16" s="23" t="s">
        <v>36</v>
      </c>
      <c r="L16" s="23"/>
    </row>
    <row r="17" spans="1:12" ht="25.95" customHeight="1">
      <c r="A17" s="46" t="s">
        <v>33</v>
      </c>
      <c r="B17" s="46"/>
      <c r="C17" s="46"/>
      <c r="D17" s="46"/>
      <c r="E17" s="23" t="s">
        <v>35</v>
      </c>
      <c r="F17" s="24"/>
      <c r="G17" s="23" t="s">
        <v>13</v>
      </c>
      <c r="H17" s="24"/>
      <c r="I17" s="23" t="s">
        <v>13</v>
      </c>
      <c r="J17" s="24"/>
      <c r="K17" s="23" t="s">
        <v>36</v>
      </c>
      <c r="L17" s="24"/>
    </row>
    <row r="18" spans="1:12" ht="25.95" customHeight="1">
      <c r="A18" s="54" t="s">
        <v>8</v>
      </c>
      <c r="B18" s="55"/>
      <c r="C18" s="55"/>
      <c r="D18" s="56"/>
      <c r="E18" s="26">
        <f>PRODUCT(F18*300)</f>
        <v>0</v>
      </c>
      <c r="F18" s="23">
        <f>SUM(F15:F17)</f>
        <v>0</v>
      </c>
      <c r="G18" s="26">
        <f>PRODUCT(H18*500)</f>
        <v>0</v>
      </c>
      <c r="H18" s="23">
        <f>SUM(H15:H17)</f>
        <v>0</v>
      </c>
      <c r="I18" s="26">
        <f>PRODUCT(J18*500)</f>
        <v>0</v>
      </c>
      <c r="J18" s="23">
        <f>SUM(J15:J17)</f>
        <v>0</v>
      </c>
      <c r="K18" s="23">
        <f>PRODUCT(L18*1000)</f>
        <v>0</v>
      </c>
      <c r="L18" s="23">
        <f>SUM(L15:L17)</f>
        <v>0</v>
      </c>
    </row>
    <row r="19" spans="1:19" ht="25.95" customHeight="1">
      <c r="A19" s="47" t="s">
        <v>37</v>
      </c>
      <c r="B19" s="47"/>
      <c r="C19" s="47"/>
      <c r="D19" s="47"/>
      <c r="E19" s="60">
        <f>SUM(E18,G18,I18,K18)</f>
        <v>0</v>
      </c>
      <c r="F19" s="61"/>
      <c r="G19" s="61"/>
      <c r="H19" s="61"/>
      <c r="I19" s="61"/>
      <c r="J19" s="61"/>
      <c r="K19" s="61"/>
      <c r="L19" s="16" t="s">
        <v>39</v>
      </c>
      <c r="M19" s="2"/>
      <c r="S19" s="10"/>
    </row>
    <row r="20" ht="6" customHeight="1"/>
    <row r="21" spans="1:12" ht="25.95" customHeight="1">
      <c r="A21" s="62" t="s">
        <v>38</v>
      </c>
      <c r="B21" s="63" t="s">
        <v>54</v>
      </c>
      <c r="C21" s="64"/>
      <c r="D21" s="65" t="s">
        <v>63</v>
      </c>
      <c r="E21" s="66"/>
      <c r="F21" s="66"/>
      <c r="G21" s="66"/>
      <c r="H21" s="66"/>
      <c r="I21" s="66"/>
      <c r="J21" s="66"/>
      <c r="K21" s="66"/>
      <c r="L21" s="67"/>
    </row>
    <row r="22" spans="1:12" ht="25.95" customHeight="1">
      <c r="A22" s="62"/>
      <c r="B22" s="68" t="s">
        <v>19</v>
      </c>
      <c r="C22" s="69"/>
      <c r="D22" s="65" t="s">
        <v>64</v>
      </c>
      <c r="E22" s="66"/>
      <c r="F22" s="66"/>
      <c r="G22" s="66"/>
      <c r="H22" s="66"/>
      <c r="I22" s="66"/>
      <c r="J22" s="66"/>
      <c r="K22" s="66"/>
      <c r="L22" s="67"/>
    </row>
    <row r="23" spans="1:12" ht="25.95" customHeight="1">
      <c r="A23" s="62"/>
      <c r="B23" s="63" t="s">
        <v>23</v>
      </c>
      <c r="C23" s="70"/>
      <c r="D23" s="20" t="s">
        <v>4</v>
      </c>
      <c r="E23" s="4"/>
      <c r="F23" s="4"/>
      <c r="G23" s="4"/>
      <c r="H23" s="4"/>
      <c r="I23" s="4"/>
      <c r="J23" s="4"/>
      <c r="K23" s="4"/>
      <c r="L23" s="21"/>
    </row>
    <row r="24" spans="1:12" ht="25.95" customHeight="1">
      <c r="A24" s="62"/>
      <c r="B24" s="71"/>
      <c r="C24" s="72"/>
      <c r="D24" s="19" t="s">
        <v>57</v>
      </c>
      <c r="E24" s="2"/>
      <c r="F24" s="6"/>
      <c r="G24" s="2"/>
      <c r="H24" s="2"/>
      <c r="I24" s="2"/>
      <c r="J24" s="2"/>
      <c r="K24" s="2"/>
      <c r="L24" s="13"/>
    </row>
    <row r="25" spans="1:12" ht="25.95" customHeight="1">
      <c r="A25" s="62"/>
      <c r="B25" s="71"/>
      <c r="C25" s="72"/>
      <c r="D25" s="73" t="s">
        <v>61</v>
      </c>
      <c r="E25" s="74"/>
      <c r="F25" s="74"/>
      <c r="G25" s="74"/>
      <c r="H25" s="74"/>
      <c r="I25" s="74"/>
      <c r="J25" s="74"/>
      <c r="K25" s="74"/>
      <c r="L25" s="75"/>
    </row>
    <row r="26" spans="1:12" ht="25.95" customHeight="1">
      <c r="A26" s="62"/>
      <c r="B26" s="76" t="s">
        <v>5</v>
      </c>
      <c r="C26" s="77"/>
      <c r="D26" s="14" t="s">
        <v>56</v>
      </c>
      <c r="E26" s="11"/>
      <c r="F26" s="15"/>
      <c r="G26" s="11"/>
      <c r="H26" s="11"/>
      <c r="I26" s="11"/>
      <c r="J26" s="11"/>
      <c r="K26" s="11"/>
      <c r="L26" s="12"/>
    </row>
    <row r="27" spans="1:12" ht="25.5" customHeight="1">
      <c r="A27" s="57" t="s">
        <v>20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25.5" customHeight="1">
      <c r="A28" s="58" t="s"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2" customFormat="1" ht="25.5" customHeight="1">
      <c r="A29" s="3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 selectLockedCells="1" selectUnlockedCells="1"/>
  <mergeCells count="41">
    <mergeCell ref="A7:B8"/>
    <mergeCell ref="C8:L8"/>
    <mergeCell ref="A1:L1"/>
    <mergeCell ref="A2:L2"/>
    <mergeCell ref="A5:B5"/>
    <mergeCell ref="C5:L5"/>
    <mergeCell ref="A6:B6"/>
    <mergeCell ref="C6:G6"/>
    <mergeCell ref="H6:L6"/>
    <mergeCell ref="D25:L25"/>
    <mergeCell ref="B26:C26"/>
    <mergeCell ref="A10:B10"/>
    <mergeCell ref="C10:L10"/>
    <mergeCell ref="C7:L7"/>
    <mergeCell ref="A9:B9"/>
    <mergeCell ref="C9:F9"/>
    <mergeCell ref="G9:H9"/>
    <mergeCell ref="I9:L9"/>
    <mergeCell ref="E13:F13"/>
    <mergeCell ref="A27:L27"/>
    <mergeCell ref="A28:L28"/>
    <mergeCell ref="A3:L3"/>
    <mergeCell ref="E19:K19"/>
    <mergeCell ref="A21:A26"/>
    <mergeCell ref="B21:C21"/>
    <mergeCell ref="D21:L21"/>
    <mergeCell ref="B22:C22"/>
    <mergeCell ref="D22:L22"/>
    <mergeCell ref="B23:C25"/>
    <mergeCell ref="I13:J13"/>
    <mergeCell ref="K13:L13"/>
    <mergeCell ref="G13:H13"/>
    <mergeCell ref="E12:H12"/>
    <mergeCell ref="I12:L12"/>
    <mergeCell ref="A15:D15"/>
    <mergeCell ref="A16:D16"/>
    <mergeCell ref="A17:D17"/>
    <mergeCell ref="A12:D12"/>
    <mergeCell ref="A13:D14"/>
    <mergeCell ref="A19:D19"/>
    <mergeCell ref="A18:D18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="90" zoomScaleNormal="90" workbookViewId="0" topLeftCell="A1">
      <selection activeCell="A1" sqref="A1:L1"/>
    </sheetView>
  </sheetViews>
  <sheetFormatPr defaultColWidth="9.00390625" defaultRowHeight="13.5"/>
  <cols>
    <col min="1" max="17" width="7.25390625" style="5" customWidth="1"/>
    <col min="18" max="16384" width="9.00390625" style="5" customWidth="1"/>
  </cols>
  <sheetData>
    <row r="1" spans="1:12" ht="25.5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5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70" ht="32.25" customHeight="1">
      <c r="A3" s="120" t="s">
        <v>26</v>
      </c>
      <c r="B3" s="120"/>
      <c r="C3" s="79"/>
      <c r="D3" s="79"/>
      <c r="E3" s="79"/>
      <c r="F3" s="79"/>
      <c r="G3" s="79"/>
      <c r="H3" s="79"/>
      <c r="I3" s="79"/>
      <c r="J3" s="79"/>
      <c r="K3" s="79"/>
      <c r="L3" s="7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1" customFormat="1" ht="32.25" customHeight="1">
      <c r="A4" s="78" t="s">
        <v>6</v>
      </c>
      <c r="B4" s="78"/>
      <c r="C4" s="78"/>
      <c r="D4" s="122"/>
      <c r="E4" s="122"/>
      <c r="F4" s="122"/>
      <c r="G4" s="122"/>
      <c r="H4" s="122"/>
      <c r="I4" s="122"/>
      <c r="J4" s="90"/>
      <c r="K4" s="90"/>
      <c r="L4" s="9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12" s="2" customFormat="1" ht="32.25" customHeight="1">
      <c r="A5" s="78" t="s">
        <v>41</v>
      </c>
      <c r="B5" s="121"/>
      <c r="C5" s="78"/>
      <c r="D5" s="122"/>
      <c r="E5" s="122"/>
      <c r="F5" s="17" t="s">
        <v>42</v>
      </c>
      <c r="G5" s="110" t="s">
        <v>43</v>
      </c>
      <c r="H5" s="111"/>
      <c r="I5" s="112"/>
      <c r="J5" s="78"/>
      <c r="K5" s="122"/>
      <c r="L5" s="27" t="s">
        <v>44</v>
      </c>
    </row>
    <row r="6" spans="1:12" ht="27" customHeight="1">
      <c r="A6" s="82" t="s">
        <v>0</v>
      </c>
      <c r="B6" s="83"/>
      <c r="C6" s="80" t="s">
        <v>7</v>
      </c>
      <c r="D6" s="80"/>
      <c r="E6" s="80"/>
      <c r="F6" s="80"/>
      <c r="G6" s="80"/>
      <c r="H6" s="80"/>
      <c r="I6" s="80"/>
      <c r="J6" s="80"/>
      <c r="K6" s="80"/>
      <c r="L6" s="80"/>
    </row>
    <row r="7" spans="1:12" ht="27" customHeight="1">
      <c r="A7" s="84"/>
      <c r="B7" s="85"/>
      <c r="C7" s="84"/>
      <c r="D7" s="86"/>
      <c r="E7" s="86"/>
      <c r="F7" s="86"/>
      <c r="G7" s="86"/>
      <c r="H7" s="86"/>
      <c r="I7" s="86"/>
      <c r="J7" s="86"/>
      <c r="K7" s="86"/>
      <c r="L7" s="85"/>
    </row>
    <row r="8" spans="1:12" ht="27" customHeight="1">
      <c r="A8" s="78" t="s">
        <v>1</v>
      </c>
      <c r="B8" s="78"/>
      <c r="C8" s="79"/>
      <c r="D8" s="79"/>
      <c r="E8" s="79"/>
      <c r="F8" s="79"/>
      <c r="G8" s="78" t="s">
        <v>52</v>
      </c>
      <c r="H8" s="78"/>
      <c r="I8" s="79"/>
      <c r="J8" s="79"/>
      <c r="K8" s="79"/>
      <c r="L8" s="79"/>
    </row>
    <row r="9" spans="1:12" ht="27" customHeight="1">
      <c r="A9" s="78" t="s">
        <v>3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6" customHeight="1">
      <c r="A10" s="4"/>
      <c r="B10" s="1"/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ht="18.45" customHeight="1" thickBot="1">
      <c r="A11" s="43" t="s">
        <v>60</v>
      </c>
      <c r="B11" s="1"/>
      <c r="C11" s="1"/>
      <c r="D11" s="1"/>
      <c r="E11" s="42"/>
      <c r="F11" s="29"/>
      <c r="G11" s="1"/>
      <c r="H11" s="1"/>
      <c r="I11" s="1"/>
      <c r="J11" s="1"/>
      <c r="K11" s="38"/>
      <c r="L11" s="30"/>
    </row>
    <row r="12" spans="1:12" ht="18.45" customHeight="1">
      <c r="A12" s="28"/>
      <c r="B12" s="1"/>
      <c r="C12" s="1"/>
      <c r="D12" s="1"/>
      <c r="E12" s="44" t="s">
        <v>58</v>
      </c>
      <c r="F12" s="45" t="s">
        <v>59</v>
      </c>
      <c r="G12" s="1"/>
      <c r="H12" s="1"/>
      <c r="I12" s="1"/>
      <c r="J12" s="1"/>
      <c r="K12" s="44" t="s">
        <v>58</v>
      </c>
      <c r="L12" s="45" t="s">
        <v>59</v>
      </c>
    </row>
    <row r="13" spans="1:12" ht="25.95" customHeight="1">
      <c r="A13" s="93" t="s">
        <v>14</v>
      </c>
      <c r="B13" s="93"/>
      <c r="C13" s="93"/>
      <c r="D13" s="98"/>
      <c r="E13" s="39"/>
      <c r="F13" s="40"/>
      <c r="G13" s="92" t="s">
        <v>69</v>
      </c>
      <c r="H13" s="93"/>
      <c r="I13" s="93"/>
      <c r="J13" s="94"/>
      <c r="K13" s="41"/>
      <c r="L13" s="40"/>
    </row>
    <row r="14" spans="1:12" ht="25.95" customHeight="1">
      <c r="A14" s="93" t="s">
        <v>15</v>
      </c>
      <c r="B14" s="93"/>
      <c r="C14" s="93"/>
      <c r="D14" s="98"/>
      <c r="E14" s="31"/>
      <c r="F14" s="34"/>
      <c r="G14" s="92" t="s">
        <v>70</v>
      </c>
      <c r="H14" s="93"/>
      <c r="I14" s="93"/>
      <c r="J14" s="94"/>
      <c r="K14" s="33"/>
      <c r="L14" s="34"/>
    </row>
    <row r="15" spans="1:12" ht="25.95" customHeight="1" thickBot="1">
      <c r="A15" s="93" t="s">
        <v>16</v>
      </c>
      <c r="B15" s="93"/>
      <c r="C15" s="93"/>
      <c r="D15" s="98"/>
      <c r="E15" s="31"/>
      <c r="F15" s="34"/>
      <c r="G15" s="92" t="s">
        <v>71</v>
      </c>
      <c r="H15" s="93"/>
      <c r="I15" s="93"/>
      <c r="J15" s="94"/>
      <c r="K15" s="35"/>
      <c r="L15" s="36"/>
    </row>
    <row r="16" spans="1:19" ht="25.95" customHeight="1" thickBot="1">
      <c r="A16" s="93" t="s">
        <v>68</v>
      </c>
      <c r="B16" s="93"/>
      <c r="C16" s="93"/>
      <c r="D16" s="98"/>
      <c r="E16" s="32"/>
      <c r="F16" s="37"/>
      <c r="G16" s="52"/>
      <c r="H16" s="52"/>
      <c r="I16" s="52"/>
      <c r="J16" s="52"/>
      <c r="K16" s="52"/>
      <c r="L16" s="53"/>
      <c r="M16" s="2"/>
      <c r="S16" s="10"/>
    </row>
    <row r="17" ht="6" customHeight="1"/>
    <row r="18" spans="1:14" ht="18.45" customHeight="1">
      <c r="A18" s="116" t="s">
        <v>51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17"/>
      <c r="N18" s="7" t="s">
        <v>12</v>
      </c>
    </row>
    <row r="19" spans="1:14" ht="32.25" customHeight="1">
      <c r="A19" s="18" t="s">
        <v>22</v>
      </c>
      <c r="B19" s="99"/>
      <c r="C19" s="100"/>
      <c r="D19" s="100"/>
      <c r="E19" s="100"/>
      <c r="F19" s="100"/>
      <c r="G19" s="100"/>
      <c r="H19" s="100"/>
      <c r="I19" s="118" t="s">
        <v>24</v>
      </c>
      <c r="J19" s="119"/>
      <c r="K19" s="103"/>
      <c r="L19" s="104"/>
      <c r="N19" s="7"/>
    </row>
    <row r="20" ht="6" customHeight="1"/>
    <row r="21" spans="1:12" ht="32.4" customHeight="1">
      <c r="A21" s="109" t="s">
        <v>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3.4" customHeight="1">
      <c r="A22" s="47" t="s">
        <v>45</v>
      </c>
      <c r="B22" s="47"/>
      <c r="C22" s="23"/>
      <c r="D22" s="23" t="s">
        <v>46</v>
      </c>
      <c r="E22" s="123" t="s">
        <v>47</v>
      </c>
      <c r="F22" s="123"/>
      <c r="G22" s="23"/>
      <c r="H22" s="23" t="s">
        <v>46</v>
      </c>
      <c r="I22" s="47" t="s">
        <v>48</v>
      </c>
      <c r="J22" s="47"/>
      <c r="K22" s="23"/>
      <c r="L22" s="23" t="s">
        <v>46</v>
      </c>
    </row>
    <row r="23" spans="1:12" ht="23.4" customHeight="1">
      <c r="A23" s="60" t="s">
        <v>49</v>
      </c>
      <c r="B23" s="102"/>
      <c r="C23" s="23">
        <f>PRODUCT(C22*500)</f>
        <v>0</v>
      </c>
      <c r="D23" s="23" t="s">
        <v>39</v>
      </c>
      <c r="E23" s="54" t="s">
        <v>49</v>
      </c>
      <c r="F23" s="56"/>
      <c r="G23" s="23">
        <f>PRODUCT(G22*500)</f>
        <v>0</v>
      </c>
      <c r="H23" s="23" t="s">
        <v>39</v>
      </c>
      <c r="I23" s="60" t="s">
        <v>49</v>
      </c>
      <c r="J23" s="102"/>
      <c r="K23" s="23">
        <f>PRODUCT(K22*1000)</f>
        <v>0</v>
      </c>
      <c r="L23" s="23" t="s">
        <v>39</v>
      </c>
    </row>
    <row r="24" spans="1:12" ht="23.4" customHeight="1">
      <c r="A24" s="95"/>
      <c r="B24" s="96"/>
      <c r="C24" s="96"/>
      <c r="D24" s="96"/>
      <c r="E24" s="96"/>
      <c r="F24" s="96"/>
      <c r="G24" s="96"/>
      <c r="H24" s="97"/>
      <c r="I24" s="23" t="s">
        <v>37</v>
      </c>
      <c r="J24" s="47">
        <f>SUM(C23,G23,K23)</f>
        <v>0</v>
      </c>
      <c r="K24" s="47"/>
      <c r="L24" s="23" t="s">
        <v>39</v>
      </c>
    </row>
    <row r="25" ht="6" customHeight="1"/>
    <row r="26" spans="1:12" ht="21" customHeight="1">
      <c r="A26" s="62" t="s">
        <v>18</v>
      </c>
      <c r="B26" s="105" t="s">
        <v>17</v>
      </c>
      <c r="C26" s="106"/>
      <c r="D26" s="113" t="s">
        <v>53</v>
      </c>
      <c r="E26" s="114"/>
      <c r="F26" s="114"/>
      <c r="G26" s="114"/>
      <c r="H26" s="114"/>
      <c r="I26" s="114"/>
      <c r="J26" s="114"/>
      <c r="K26" s="114"/>
      <c r="L26" s="115"/>
    </row>
    <row r="27" spans="1:12" ht="21" customHeight="1">
      <c r="A27" s="62"/>
      <c r="B27" s="63" t="s">
        <v>54</v>
      </c>
      <c r="C27" s="64"/>
      <c r="D27" s="65" t="s">
        <v>63</v>
      </c>
      <c r="E27" s="66"/>
      <c r="F27" s="66"/>
      <c r="G27" s="66"/>
      <c r="H27" s="66"/>
      <c r="I27" s="66"/>
      <c r="J27" s="66"/>
      <c r="K27" s="66"/>
      <c r="L27" s="67"/>
    </row>
    <row r="28" spans="1:12" ht="21" customHeight="1">
      <c r="A28" s="62"/>
      <c r="B28" s="107" t="s">
        <v>19</v>
      </c>
      <c r="C28" s="108"/>
      <c r="D28" s="65" t="s">
        <v>64</v>
      </c>
      <c r="E28" s="66"/>
      <c r="F28" s="66"/>
      <c r="G28" s="66"/>
      <c r="H28" s="66"/>
      <c r="I28" s="66"/>
      <c r="J28" s="66"/>
      <c r="K28" s="66"/>
      <c r="L28" s="67"/>
    </row>
    <row r="29" spans="1:12" ht="21" customHeight="1">
      <c r="A29" s="62"/>
      <c r="B29" s="63" t="s">
        <v>23</v>
      </c>
      <c r="C29" s="70"/>
      <c r="D29" s="20" t="s">
        <v>4</v>
      </c>
      <c r="E29" s="4"/>
      <c r="F29" s="4"/>
      <c r="G29" s="4"/>
      <c r="H29" s="4"/>
      <c r="I29" s="4"/>
      <c r="J29" s="4"/>
      <c r="K29" s="4"/>
      <c r="L29" s="21"/>
    </row>
    <row r="30" spans="1:12" ht="21" customHeight="1">
      <c r="A30" s="62"/>
      <c r="B30" s="71"/>
      <c r="C30" s="72"/>
      <c r="D30" s="19" t="s">
        <v>57</v>
      </c>
      <c r="E30" s="2"/>
      <c r="F30" s="6"/>
      <c r="G30" s="2"/>
      <c r="H30" s="2"/>
      <c r="I30" s="2"/>
      <c r="J30" s="2"/>
      <c r="K30" s="2"/>
      <c r="L30" s="13"/>
    </row>
    <row r="31" spans="1:12" ht="21" customHeight="1">
      <c r="A31" s="62"/>
      <c r="B31" s="71"/>
      <c r="C31" s="72"/>
      <c r="D31" s="73" t="s">
        <v>55</v>
      </c>
      <c r="E31" s="74"/>
      <c r="F31" s="74"/>
      <c r="G31" s="74"/>
      <c r="H31" s="74"/>
      <c r="I31" s="74"/>
      <c r="J31" s="74"/>
      <c r="K31" s="74"/>
      <c r="L31" s="75"/>
    </row>
    <row r="32" spans="1:12" ht="21" customHeight="1">
      <c r="A32" s="62"/>
      <c r="B32" s="76" t="s">
        <v>5</v>
      </c>
      <c r="C32" s="77"/>
      <c r="D32" s="14" t="s">
        <v>56</v>
      </c>
      <c r="E32" s="11"/>
      <c r="F32" s="15"/>
      <c r="G32" s="11"/>
      <c r="H32" s="11"/>
      <c r="I32" s="11"/>
      <c r="J32" s="11"/>
      <c r="K32" s="11"/>
      <c r="L32" s="12"/>
    </row>
    <row r="33" spans="1:12" ht="25.5" customHeight="1">
      <c r="A33" s="101" t="s">
        <v>20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25.5" customHeight="1">
      <c r="A34" s="58" t="s">
        <v>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2" customFormat="1" ht="25.5" customHeight="1">
      <c r="A35" s="3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 selectLockedCells="1" selectUnlockedCells="1"/>
  <mergeCells count="53">
    <mergeCell ref="C9:L9"/>
    <mergeCell ref="C6:L6"/>
    <mergeCell ref="A8:B8"/>
    <mergeCell ref="C8:F8"/>
    <mergeCell ref="E22:F22"/>
    <mergeCell ref="I22:J22"/>
    <mergeCell ref="G8:H8"/>
    <mergeCell ref="I8:L8"/>
    <mergeCell ref="A6:B7"/>
    <mergeCell ref="C7:L7"/>
    <mergeCell ref="A1:L1"/>
    <mergeCell ref="A2:L2"/>
    <mergeCell ref="A3:B3"/>
    <mergeCell ref="C3:L3"/>
    <mergeCell ref="A4:B4"/>
    <mergeCell ref="A5:B5"/>
    <mergeCell ref="J5:K5"/>
    <mergeCell ref="C5:E5"/>
    <mergeCell ref="C4:I4"/>
    <mergeCell ref="J4:L4"/>
    <mergeCell ref="G5:I5"/>
    <mergeCell ref="D26:L26"/>
    <mergeCell ref="G14:J14"/>
    <mergeCell ref="G15:J15"/>
    <mergeCell ref="G16:L16"/>
    <mergeCell ref="A18:L18"/>
    <mergeCell ref="A13:D13"/>
    <mergeCell ref="A14:D14"/>
    <mergeCell ref="A9:B9"/>
    <mergeCell ref="I19:J19"/>
    <mergeCell ref="K19:L19"/>
    <mergeCell ref="A22:B22"/>
    <mergeCell ref="A26:A32"/>
    <mergeCell ref="B26:C26"/>
    <mergeCell ref="B27:C27"/>
    <mergeCell ref="B28:C28"/>
    <mergeCell ref="A21:L21"/>
    <mergeCell ref="A33:L33"/>
    <mergeCell ref="J24:K24"/>
    <mergeCell ref="A23:B23"/>
    <mergeCell ref="E23:F23"/>
    <mergeCell ref="I23:J23"/>
    <mergeCell ref="A34:L34"/>
    <mergeCell ref="G13:J13"/>
    <mergeCell ref="B29:C31"/>
    <mergeCell ref="D31:L31"/>
    <mergeCell ref="B32:C32"/>
    <mergeCell ref="D27:L27"/>
    <mergeCell ref="D28:L28"/>
    <mergeCell ref="A24:H24"/>
    <mergeCell ref="A15:D15"/>
    <mergeCell ref="A16:D16"/>
    <mergeCell ref="B19:H19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2022課題曲講習会申込書</dc:title>
  <dc:subject/>
  <dc:creator>広島県合唱連盟</dc:creator>
  <cp:keywords/>
  <dc:description/>
  <cp:lastModifiedBy>小田信行</cp:lastModifiedBy>
  <cp:lastPrinted>2022-04-12T08:43:49Z</cp:lastPrinted>
  <dcterms:created xsi:type="dcterms:W3CDTF">2016-12-04T13:48:14Z</dcterms:created>
  <dcterms:modified xsi:type="dcterms:W3CDTF">2022-04-16T15:38:36Z</dcterms:modified>
  <cp:category/>
  <cp:version/>
  <cp:contentType/>
  <cp:contentStatus/>
</cp:coreProperties>
</file>