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84" activeTab="0"/>
  </bookViews>
  <sheets>
    <sheet name="コーラスクリニック申込書" sheetId="1" r:id="rId1"/>
    <sheet name="課題曲講習会申込書" sheetId="2" state="hidden" r:id="rId2"/>
  </sheets>
  <definedNames>
    <definedName name="_xlnm.Print_Area" localSheetId="1">'課題曲講習会申込書'!$A$1:$L$28</definedName>
  </definedNames>
  <calcPr fullCalcOnLoad="1"/>
</workbook>
</file>

<file path=xl/sharedStrings.xml><?xml version="1.0" encoding="utf-8"?>
<sst xmlns="http://schemas.openxmlformats.org/spreadsheetml/2006/main" count="172" uniqueCount="74">
  <si>
    <t>住所</t>
  </si>
  <si>
    <t>電話番号</t>
  </si>
  <si>
    <r>
      <rPr>
        <sz val="12"/>
        <rFont val="Century Gothic"/>
        <family val="2"/>
      </rPr>
      <t>FAX</t>
    </r>
    <r>
      <rPr>
        <sz val="12"/>
        <rFont val="ＭＳ Ｐゴシック"/>
        <family val="3"/>
      </rPr>
      <t>番号</t>
    </r>
  </si>
  <si>
    <t>ﾒｰﾙｱﾄﾞﾚｽ</t>
  </si>
  <si>
    <t>広島県合唱連盟研修部</t>
  </si>
  <si>
    <t>振込先</t>
  </si>
  <si>
    <t>申込担当者</t>
  </si>
  <si>
    <r>
      <rPr>
        <sz val="12"/>
        <rFont val="ＭＳ Ｐゴシック"/>
        <family val="3"/>
      </rPr>
      <t>〒</t>
    </r>
    <r>
      <rPr>
        <u val="single"/>
        <sz val="12"/>
        <rFont val="ＭＳ Ｐゴシック"/>
        <family val="3"/>
      </rPr>
      <t>　　　　　　　　　　　　　　　　　　</t>
    </r>
  </si>
  <si>
    <t>小計</t>
  </si>
  <si>
    <t>人数</t>
  </si>
  <si>
    <t>一般</t>
  </si>
  <si>
    <t>種別</t>
  </si>
  <si>
    <t>    </t>
  </si>
  <si>
    <t>500円</t>
  </si>
  <si>
    <t>10:00～10:35</t>
  </si>
  <si>
    <t>10:50～11:25</t>
  </si>
  <si>
    <t>11:40～12:15</t>
  </si>
  <si>
    <t>13:15～13:40</t>
  </si>
  <si>
    <t>13:55～14:30</t>
  </si>
  <si>
    <t>15:00～15:35</t>
  </si>
  <si>
    <t>15:50～16:25</t>
  </si>
  <si>
    <t>受講費</t>
  </si>
  <si>
    <t>申込要領</t>
  </si>
  <si>
    <t>受講費振込期間</t>
  </si>
  <si>
    <t>申込書は広島県合唱連盟Webサイト（https://hiroshima-jca.org/）からもダウンロードできます。</t>
  </si>
  <si>
    <t>＊できるだけメールにてお申し込み頂けますようお願いいたします。</t>
  </si>
  <si>
    <t>楽曲名</t>
  </si>
  <si>
    <t>　2021年4月21日（水）～2021年5月14日（金）17：00まで</t>
  </si>
  <si>
    <t>　2021年5月19日（火）～2021年6月1日（火）</t>
  </si>
  <si>
    <t>申込先</t>
  </si>
  <si>
    <t>名曲シリーズ記号→</t>
  </si>
  <si>
    <t>（会場の収容人数に限りがございます。申込人数が多数の場合、申込受付を先着順とさせていただきます。）</t>
  </si>
  <si>
    <t>申込担当者</t>
  </si>
  <si>
    <t>団体（学校）名</t>
  </si>
  <si>
    <t>小・中・高校生</t>
  </si>
  <si>
    <t>連盟非加盟団体（校）</t>
  </si>
  <si>
    <t>小・中・高校生</t>
  </si>
  <si>
    <t>Ｎコン小学校の部（14:00～15:20）</t>
  </si>
  <si>
    <t>Ｎコン中学校の部(15:35～16:55）</t>
  </si>
  <si>
    <t>Ｎコン高等学校の部(17:10～18:30)</t>
  </si>
  <si>
    <t>参加費</t>
  </si>
  <si>
    <t>300円</t>
  </si>
  <si>
    <t>1000円</t>
  </si>
  <si>
    <t>合計</t>
  </si>
  <si>
    <t>申込要領</t>
  </si>
  <si>
    <t>円</t>
  </si>
  <si>
    <r>
      <t>〒</t>
    </r>
    <r>
      <rPr>
        <u val="single"/>
        <sz val="12"/>
        <rFont val="ＭＳ Ｐゴシック"/>
        <family val="3"/>
      </rPr>
      <t>　　　　　　　　　　　　　　　　　　</t>
    </r>
  </si>
  <si>
    <t>歌唱人数</t>
  </si>
  <si>
    <t>名</t>
  </si>
  <si>
    <t>引率（付添）人数　　　※３名まで無料</t>
  </si>
  <si>
    <t>名</t>
  </si>
  <si>
    <t>加盟一般</t>
  </si>
  <si>
    <t>人</t>
  </si>
  <si>
    <t>非加盟小・中・高生</t>
  </si>
  <si>
    <t>非加盟一般</t>
  </si>
  <si>
    <t>小計</t>
  </si>
  <si>
    <t>引率（付添）の方が3名以上の場合はこちらに追加人数内訳をご記入いただき、受講料と合わせて振り込みをお願いいたします。加盟小・中・高生の聴講は無料です。</t>
  </si>
  <si>
    <r>
      <t>クリニック受講曲　※Ｎコン及び全日本合唱コンクール課題曲小学校の部から</t>
    </r>
    <r>
      <rPr>
        <b/>
        <sz val="12"/>
        <rFont val="ＭＳ Ｐゴシック"/>
        <family val="3"/>
      </rPr>
      <t>1曲</t>
    </r>
    <r>
      <rPr>
        <sz val="12"/>
        <rFont val="ＭＳ Ｐゴシック"/>
        <family val="3"/>
      </rPr>
      <t>に限る</t>
    </r>
  </si>
  <si>
    <r>
      <t>2021年6月13日（日） 於：エリザベト音楽大学セシリアホール</t>
    </r>
    <r>
      <rPr>
        <sz val="10"/>
        <rFont val="ＭＳ Ｐゴシック"/>
        <family val="3"/>
      </rPr>
      <t>（先着順とさせていただきます。）</t>
    </r>
  </si>
  <si>
    <t>FAX番号</t>
  </si>
  <si>
    <t>　10,000円（非加盟15,000円）</t>
  </si>
  <si>
    <t>受付期間</t>
  </si>
  <si>
    <t xml:space="preserve">TEL 080-4171-5900　　Email　 pmyhn852@ybb.ne.jp     </t>
  </si>
  <si>
    <t>郵便振替口座　　01330-3-43688　　広島県合唱連盟研修部</t>
  </si>
  <si>
    <t>〒 736-0046　　安芸郡海田町窪町12-21-1303　竹本 茂敏　宛</t>
  </si>
  <si>
    <t>希望順</t>
  </si>
  <si>
    <t>連続</t>
  </si>
  <si>
    <t xml:space="preserve">TEL 080-4171-5900　　Email pmyhn852@ybb.ne.jp     </t>
  </si>
  <si>
    <t>2021年6月12日（土） 於：エリザベト音楽大学ザビエルホール</t>
  </si>
  <si>
    <t>お一人：加盟一般500円／非加盟小中高生500円／非加盟一般1000円</t>
  </si>
  <si>
    <t>2021年度課題曲講習会「課題曲コーラスクリニック」申込書　　　　</t>
  </si>
  <si>
    <t>2021年度課題曲講習会「Ｎコン課題曲講習会」申込書　　　　</t>
  </si>
  <si>
    <t>連盟加盟団体（校）</t>
  </si>
  <si>
    <t>ご希望枠に希望順（1,2）をつけてください。連続2枠を希望される場合は両方に〇をつけてください。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</si>
</sst>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</numFmts>
  <fonts count="5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2"/>
      <name val="Century Gothic"/>
      <family val="2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"/>
      <color rgb="FF000000"/>
      <name val="Times New Roman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1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49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left" vertical="center"/>
    </xf>
    <xf numFmtId="0" fontId="6" fillId="0" borderId="0" xfId="61" applyFont="1" applyBorder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left" vertical="center" indent="1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18" xfId="61" applyFont="1" applyBorder="1" applyAlignment="1">
      <alignment horizontal="left" vertical="center" indent="1"/>
      <protection/>
    </xf>
    <xf numFmtId="0" fontId="2" fillId="0" borderId="19" xfId="61" applyFont="1" applyBorder="1" applyAlignment="1">
      <alignment horizontal="left" vertical="center" indent="1"/>
      <protection/>
    </xf>
    <xf numFmtId="0" fontId="2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left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183" fontId="2" fillId="0" borderId="22" xfId="61" applyNumberFormat="1" applyFont="1" applyBorder="1" applyAlignment="1">
      <alignment horizontal="center" vertical="center"/>
      <protection/>
    </xf>
    <xf numFmtId="0" fontId="50" fillId="0" borderId="25" xfId="61" applyFont="1" applyBorder="1" applyAlignment="1">
      <alignment horizontal="left" vertical="center"/>
      <protection/>
    </xf>
    <xf numFmtId="0" fontId="2" fillId="0" borderId="38" xfId="61" applyFont="1" applyBorder="1" applyAlignment="1">
      <alignment horizontal="left" vertical="center"/>
      <protection/>
    </xf>
    <xf numFmtId="0" fontId="2" fillId="0" borderId="35" xfId="61" applyFont="1" applyBorder="1" applyAlignment="1">
      <alignment horizontal="left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 shrinkToFi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2" fillId="0" borderId="43" xfId="61" applyFont="1" applyBorder="1" applyAlignment="1">
      <alignment horizontal="left" vertical="center"/>
      <protection/>
    </xf>
    <xf numFmtId="0" fontId="2" fillId="0" borderId="44" xfId="61" applyFont="1" applyBorder="1" applyAlignment="1">
      <alignment horizontal="left" vertical="center"/>
      <protection/>
    </xf>
    <xf numFmtId="0" fontId="2" fillId="0" borderId="45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9" fillId="0" borderId="49" xfId="61" applyFont="1" applyFill="1" applyBorder="1" applyAlignment="1">
      <alignment horizontal="center" vertical="center" shrinkToFit="1"/>
      <protection/>
    </xf>
    <xf numFmtId="0" fontId="9" fillId="0" borderId="50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 textRotation="255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7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18" xfId="61" applyFont="1" applyBorder="1" applyAlignment="1">
      <alignment horizontal="left" vertical="center" indent="1"/>
      <protection/>
    </xf>
    <xf numFmtId="0" fontId="2" fillId="0" borderId="56" xfId="61" applyFont="1" applyBorder="1" applyAlignment="1">
      <alignment horizontal="left" vertical="center" indent="1"/>
      <protection/>
    </xf>
    <xf numFmtId="0" fontId="2" fillId="0" borderId="57" xfId="61" applyFont="1" applyBorder="1" applyAlignment="1">
      <alignment horizontal="left" vertical="center" indent="1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6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50" xfId="61" applyFont="1" applyFill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left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53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18</xdr:row>
      <xdr:rowOff>285750</xdr:rowOff>
    </xdr:from>
    <xdr:to>
      <xdr:col>3</xdr:col>
      <xdr:colOff>142875</xdr:colOff>
      <xdr:row>19</xdr:row>
      <xdr:rowOff>9525</xdr:rowOff>
    </xdr:to>
    <xdr:pic>
      <xdr:nvPicPr>
        <xdr:cNvPr id="1" name="図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66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123825</xdr:colOff>
      <xdr:row>20</xdr:row>
      <xdr:rowOff>47625</xdr:rowOff>
    </xdr:to>
    <xdr:pic>
      <xdr:nvPicPr>
        <xdr:cNvPr id="2" name="図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123825</xdr:colOff>
      <xdr:row>20</xdr:row>
      <xdr:rowOff>47625</xdr:rowOff>
    </xdr:to>
    <xdr:pic>
      <xdr:nvPicPr>
        <xdr:cNvPr id="3" name="図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123825</xdr:colOff>
      <xdr:row>17</xdr:row>
      <xdr:rowOff>114300</xdr:rowOff>
    </xdr:to>
    <xdr:pic>
      <xdr:nvPicPr>
        <xdr:cNvPr id="4" name="図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153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123825</xdr:colOff>
      <xdr:row>20</xdr:row>
      <xdr:rowOff>47625</xdr:rowOff>
    </xdr:to>
    <xdr:pic>
      <xdr:nvPicPr>
        <xdr:cNvPr id="5" name="図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7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123825</xdr:colOff>
      <xdr:row>20</xdr:row>
      <xdr:rowOff>47625</xdr:rowOff>
    </xdr:to>
    <xdr:pic>
      <xdr:nvPicPr>
        <xdr:cNvPr id="6" name="図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7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7" name="図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621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123825</xdr:colOff>
      <xdr:row>55</xdr:row>
      <xdr:rowOff>123825</xdr:rowOff>
    </xdr:to>
    <xdr:pic>
      <xdr:nvPicPr>
        <xdr:cNvPr id="8" name="図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123825</xdr:colOff>
      <xdr:row>55</xdr:row>
      <xdr:rowOff>123825</xdr:rowOff>
    </xdr:to>
    <xdr:pic>
      <xdr:nvPicPr>
        <xdr:cNvPr id="9" name="図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123825</xdr:colOff>
      <xdr:row>55</xdr:row>
      <xdr:rowOff>123825</xdr:rowOff>
    </xdr:to>
    <xdr:pic>
      <xdr:nvPicPr>
        <xdr:cNvPr id="10" name="図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123825</xdr:colOff>
      <xdr:row>55</xdr:row>
      <xdr:rowOff>123825</xdr:rowOff>
    </xdr:to>
    <xdr:pic>
      <xdr:nvPicPr>
        <xdr:cNvPr id="11" name="図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123825</xdr:colOff>
      <xdr:row>55</xdr:row>
      <xdr:rowOff>123825</xdr:rowOff>
    </xdr:to>
    <xdr:pic>
      <xdr:nvPicPr>
        <xdr:cNvPr id="12" name="図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1" name="図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13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123825</xdr:colOff>
      <xdr:row>20</xdr:row>
      <xdr:rowOff>123825</xdr:rowOff>
    </xdr:to>
    <xdr:pic>
      <xdr:nvPicPr>
        <xdr:cNvPr id="2" name="図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123825</xdr:colOff>
      <xdr:row>20</xdr:row>
      <xdr:rowOff>123825</xdr:rowOff>
    </xdr:to>
    <xdr:pic>
      <xdr:nvPicPr>
        <xdr:cNvPr id="3" name="図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123825</xdr:colOff>
      <xdr:row>20</xdr:row>
      <xdr:rowOff>123825</xdr:rowOff>
    </xdr:to>
    <xdr:pic>
      <xdr:nvPicPr>
        <xdr:cNvPr id="4" name="図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61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123825</xdr:colOff>
      <xdr:row>20</xdr:row>
      <xdr:rowOff>123825</xdr:rowOff>
    </xdr:to>
    <xdr:pic>
      <xdr:nvPicPr>
        <xdr:cNvPr id="5" name="図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61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123825</xdr:colOff>
      <xdr:row>20</xdr:row>
      <xdr:rowOff>123825</xdr:rowOff>
    </xdr:to>
    <xdr:pic>
      <xdr:nvPicPr>
        <xdr:cNvPr id="6" name="図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61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3"/>
  <sheetViews>
    <sheetView showZeros="0" tabSelected="1" zoomScale="90" zoomScaleNormal="90" zoomScalePageLayoutView="0" workbookViewId="0" topLeftCell="A1">
      <selection activeCell="A1" sqref="A1:L1"/>
    </sheetView>
  </sheetViews>
  <sheetFormatPr defaultColWidth="9.00390625" defaultRowHeight="13.5"/>
  <cols>
    <col min="1" max="17" width="7.25390625" style="5" customWidth="1"/>
    <col min="18" max="16384" width="9.00390625" style="5" customWidth="1"/>
  </cols>
  <sheetData>
    <row r="1" spans="1:12" ht="25.5" customHeight="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5.5" customHeight="1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70" ht="32.25" customHeight="1">
      <c r="A3" s="59" t="s">
        <v>33</v>
      </c>
      <c r="B3" s="59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1" customFormat="1" ht="32.25" customHeight="1">
      <c r="A4" s="49" t="s">
        <v>6</v>
      </c>
      <c r="B4" s="49"/>
      <c r="C4" s="49"/>
      <c r="D4" s="61"/>
      <c r="E4" s="61"/>
      <c r="F4" s="61"/>
      <c r="G4" s="61"/>
      <c r="H4" s="61"/>
      <c r="I4" s="61"/>
      <c r="J4" s="62"/>
      <c r="K4" s="62"/>
      <c r="L4" s="6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12" s="2" customFormat="1" ht="32.25" customHeight="1">
      <c r="A5" s="49" t="s">
        <v>47</v>
      </c>
      <c r="B5" s="60"/>
      <c r="C5" s="49"/>
      <c r="D5" s="61"/>
      <c r="E5" s="61"/>
      <c r="F5" s="17" t="s">
        <v>48</v>
      </c>
      <c r="G5" s="64" t="s">
        <v>49</v>
      </c>
      <c r="H5" s="65"/>
      <c r="I5" s="66"/>
      <c r="J5" s="49"/>
      <c r="K5" s="61"/>
      <c r="L5" s="27" t="s">
        <v>50</v>
      </c>
    </row>
    <row r="6" spans="1:12" ht="27" customHeight="1">
      <c r="A6" s="52" t="s">
        <v>0</v>
      </c>
      <c r="B6" s="53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ht="27" customHeight="1">
      <c r="A7" s="54"/>
      <c r="B7" s="55"/>
      <c r="C7" s="54"/>
      <c r="D7" s="56"/>
      <c r="E7" s="56"/>
      <c r="F7" s="56"/>
      <c r="G7" s="56"/>
      <c r="H7" s="56"/>
      <c r="I7" s="56"/>
      <c r="J7" s="56"/>
      <c r="K7" s="56"/>
      <c r="L7" s="55"/>
    </row>
    <row r="8" spans="1:12" ht="27" customHeight="1">
      <c r="A8" s="49" t="s">
        <v>1</v>
      </c>
      <c r="B8" s="49"/>
      <c r="C8" s="47"/>
      <c r="D8" s="47"/>
      <c r="E8" s="47"/>
      <c r="F8" s="47"/>
      <c r="G8" s="49" t="s">
        <v>59</v>
      </c>
      <c r="H8" s="49"/>
      <c r="I8" s="47"/>
      <c r="J8" s="47"/>
      <c r="K8" s="47"/>
      <c r="L8" s="47"/>
    </row>
    <row r="9" spans="1:12" ht="27" customHeight="1">
      <c r="A9" s="49" t="s">
        <v>3</v>
      </c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6" customHeight="1">
      <c r="A10" s="4"/>
      <c r="B10" s="1"/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ht="18" customHeight="1" thickBot="1">
      <c r="A11" s="46" t="s">
        <v>73</v>
      </c>
      <c r="B11" s="1"/>
      <c r="C11" s="1"/>
      <c r="D11" s="1"/>
      <c r="E11" s="42"/>
      <c r="F11" s="29"/>
      <c r="G11" s="1"/>
      <c r="H11" s="1"/>
      <c r="I11" s="1"/>
      <c r="J11" s="1"/>
      <c r="K11" s="38"/>
      <c r="L11" s="30"/>
    </row>
    <row r="12" spans="1:12" ht="18" customHeight="1">
      <c r="A12" s="28"/>
      <c r="B12" s="1"/>
      <c r="C12" s="1"/>
      <c r="D12" s="1"/>
      <c r="E12" s="43" t="s">
        <v>65</v>
      </c>
      <c r="F12" s="44" t="s">
        <v>66</v>
      </c>
      <c r="G12" s="1"/>
      <c r="H12" s="1"/>
      <c r="I12" s="1"/>
      <c r="J12" s="1"/>
      <c r="K12" s="43" t="s">
        <v>65</v>
      </c>
      <c r="L12" s="44" t="s">
        <v>66</v>
      </c>
    </row>
    <row r="13" spans="1:12" ht="25.5" customHeight="1">
      <c r="A13" s="71" t="s">
        <v>14</v>
      </c>
      <c r="B13" s="71"/>
      <c r="C13" s="71"/>
      <c r="D13" s="78"/>
      <c r="E13" s="39"/>
      <c r="F13" s="40"/>
      <c r="G13" s="70" t="s">
        <v>18</v>
      </c>
      <c r="H13" s="71"/>
      <c r="I13" s="71"/>
      <c r="J13" s="72"/>
      <c r="K13" s="41"/>
      <c r="L13" s="40"/>
    </row>
    <row r="14" spans="1:12" ht="25.5" customHeight="1">
      <c r="A14" s="71" t="s">
        <v>15</v>
      </c>
      <c r="B14" s="71"/>
      <c r="C14" s="71"/>
      <c r="D14" s="78"/>
      <c r="E14" s="31"/>
      <c r="F14" s="34"/>
      <c r="G14" s="70" t="s">
        <v>19</v>
      </c>
      <c r="H14" s="71"/>
      <c r="I14" s="71"/>
      <c r="J14" s="72"/>
      <c r="K14" s="33"/>
      <c r="L14" s="34"/>
    </row>
    <row r="15" spans="1:12" ht="25.5" customHeight="1" thickBot="1">
      <c r="A15" s="71" t="s">
        <v>16</v>
      </c>
      <c r="B15" s="71"/>
      <c r="C15" s="71"/>
      <c r="D15" s="78"/>
      <c r="E15" s="31"/>
      <c r="F15" s="34"/>
      <c r="G15" s="70" t="s">
        <v>20</v>
      </c>
      <c r="H15" s="71"/>
      <c r="I15" s="71"/>
      <c r="J15" s="72"/>
      <c r="K15" s="35"/>
      <c r="L15" s="36"/>
    </row>
    <row r="16" spans="1:19" ht="25.5" customHeight="1" thickBot="1">
      <c r="A16" s="71" t="s">
        <v>17</v>
      </c>
      <c r="B16" s="71"/>
      <c r="C16" s="71"/>
      <c r="D16" s="78"/>
      <c r="E16" s="32"/>
      <c r="F16" s="37"/>
      <c r="G16" s="73"/>
      <c r="H16" s="73"/>
      <c r="I16" s="73"/>
      <c r="J16" s="73"/>
      <c r="K16" s="73"/>
      <c r="L16" s="74"/>
      <c r="M16" s="2"/>
      <c r="S16" s="10"/>
    </row>
    <row r="17" ht="6" customHeight="1"/>
    <row r="18" spans="1:14" ht="18" customHeight="1">
      <c r="A18" s="75" t="s">
        <v>57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/>
      <c r="N18" s="7" t="s">
        <v>12</v>
      </c>
    </row>
    <row r="19" spans="1:14" ht="32.25" customHeight="1">
      <c r="A19" s="18" t="s">
        <v>26</v>
      </c>
      <c r="B19" s="111"/>
      <c r="C19" s="76"/>
      <c r="D19" s="76"/>
      <c r="E19" s="76"/>
      <c r="F19" s="76"/>
      <c r="G19" s="76"/>
      <c r="H19" s="76"/>
      <c r="I19" s="79" t="s">
        <v>30</v>
      </c>
      <c r="J19" s="80"/>
      <c r="K19" s="81"/>
      <c r="L19" s="82"/>
      <c r="N19" s="7"/>
    </row>
    <row r="20" ht="6" customHeight="1"/>
    <row r="21" spans="1:12" ht="32.25" customHeight="1">
      <c r="A21" s="90" t="s">
        <v>56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3.25" customHeight="1">
      <c r="A22" s="51" t="s">
        <v>51</v>
      </c>
      <c r="B22" s="51"/>
      <c r="C22" s="23"/>
      <c r="D22" s="23" t="s">
        <v>52</v>
      </c>
      <c r="E22" s="50" t="s">
        <v>53</v>
      </c>
      <c r="F22" s="50"/>
      <c r="G22" s="23"/>
      <c r="H22" s="23" t="s">
        <v>52</v>
      </c>
      <c r="I22" s="51" t="s">
        <v>54</v>
      </c>
      <c r="J22" s="51"/>
      <c r="K22" s="23"/>
      <c r="L22" s="23" t="s">
        <v>52</v>
      </c>
    </row>
    <row r="23" spans="1:12" ht="23.25" customHeight="1">
      <c r="A23" s="92" t="s">
        <v>55</v>
      </c>
      <c r="B23" s="93"/>
      <c r="C23" s="45">
        <f>PRODUCT(C22*500)</f>
        <v>0</v>
      </c>
      <c r="D23" s="23" t="s">
        <v>45</v>
      </c>
      <c r="E23" s="94" t="s">
        <v>55</v>
      </c>
      <c r="F23" s="95"/>
      <c r="G23" s="23">
        <f>PRODUCT(G22*500)</f>
        <v>0</v>
      </c>
      <c r="H23" s="23" t="s">
        <v>45</v>
      </c>
      <c r="I23" s="92" t="s">
        <v>55</v>
      </c>
      <c r="J23" s="93"/>
      <c r="K23" s="23">
        <f>PRODUCT(K22*1000)</f>
        <v>0</v>
      </c>
      <c r="L23" s="23" t="s">
        <v>45</v>
      </c>
    </row>
    <row r="24" spans="1:12" ht="23.25" customHeight="1">
      <c r="A24" s="108" t="s">
        <v>69</v>
      </c>
      <c r="B24" s="109"/>
      <c r="C24" s="109"/>
      <c r="D24" s="109"/>
      <c r="E24" s="109"/>
      <c r="F24" s="109"/>
      <c r="G24" s="109"/>
      <c r="H24" s="110"/>
      <c r="I24" s="23" t="s">
        <v>43</v>
      </c>
      <c r="J24" s="51">
        <f>SUM(C23,G23,K23)</f>
        <v>0</v>
      </c>
      <c r="K24" s="51"/>
      <c r="L24" s="23" t="s">
        <v>45</v>
      </c>
    </row>
    <row r="25" ht="6" customHeight="1"/>
    <row r="26" spans="1:12" ht="21" customHeight="1">
      <c r="A26" s="83" t="s">
        <v>22</v>
      </c>
      <c r="B26" s="84" t="s">
        <v>21</v>
      </c>
      <c r="C26" s="85"/>
      <c r="D26" s="67" t="s">
        <v>60</v>
      </c>
      <c r="E26" s="68"/>
      <c r="F26" s="68"/>
      <c r="G26" s="68"/>
      <c r="H26" s="68"/>
      <c r="I26" s="68"/>
      <c r="J26" s="68"/>
      <c r="K26" s="68"/>
      <c r="L26" s="69"/>
    </row>
    <row r="27" spans="1:12" ht="21" customHeight="1">
      <c r="A27" s="83"/>
      <c r="B27" s="86" t="s">
        <v>61</v>
      </c>
      <c r="C27" s="87"/>
      <c r="D27" s="105" t="s">
        <v>27</v>
      </c>
      <c r="E27" s="106"/>
      <c r="F27" s="106"/>
      <c r="G27" s="106"/>
      <c r="H27" s="106"/>
      <c r="I27" s="106"/>
      <c r="J27" s="106"/>
      <c r="K27" s="106"/>
      <c r="L27" s="107"/>
    </row>
    <row r="28" spans="1:12" ht="21" customHeight="1">
      <c r="A28" s="83"/>
      <c r="B28" s="88" t="s">
        <v>23</v>
      </c>
      <c r="C28" s="89"/>
      <c r="D28" s="105" t="s">
        <v>28</v>
      </c>
      <c r="E28" s="106"/>
      <c r="F28" s="106"/>
      <c r="G28" s="106"/>
      <c r="H28" s="106"/>
      <c r="I28" s="106"/>
      <c r="J28" s="106"/>
      <c r="K28" s="106"/>
      <c r="L28" s="107"/>
    </row>
    <row r="29" spans="1:12" ht="21" customHeight="1">
      <c r="A29" s="83"/>
      <c r="B29" s="86" t="s">
        <v>29</v>
      </c>
      <c r="C29" s="97"/>
      <c r="D29" s="20" t="s">
        <v>4</v>
      </c>
      <c r="E29" s="4"/>
      <c r="F29" s="4"/>
      <c r="G29" s="4"/>
      <c r="H29" s="4"/>
      <c r="I29" s="4"/>
      <c r="J29" s="4"/>
      <c r="K29" s="4"/>
      <c r="L29" s="21"/>
    </row>
    <row r="30" spans="1:12" ht="21" customHeight="1">
      <c r="A30" s="83"/>
      <c r="B30" s="98"/>
      <c r="C30" s="99"/>
      <c r="D30" s="19" t="s">
        <v>64</v>
      </c>
      <c r="E30" s="2"/>
      <c r="F30" s="6"/>
      <c r="G30" s="2"/>
      <c r="H30" s="2"/>
      <c r="I30" s="2"/>
      <c r="J30" s="2"/>
      <c r="K30" s="2"/>
      <c r="L30" s="13"/>
    </row>
    <row r="31" spans="1:12" ht="21" customHeight="1">
      <c r="A31" s="83"/>
      <c r="B31" s="98"/>
      <c r="C31" s="99"/>
      <c r="D31" s="100" t="s">
        <v>62</v>
      </c>
      <c r="E31" s="101"/>
      <c r="F31" s="101"/>
      <c r="G31" s="101"/>
      <c r="H31" s="101"/>
      <c r="I31" s="101"/>
      <c r="J31" s="101"/>
      <c r="K31" s="101"/>
      <c r="L31" s="102"/>
    </row>
    <row r="32" spans="1:12" ht="21" customHeight="1">
      <c r="A32" s="83"/>
      <c r="B32" s="103" t="s">
        <v>5</v>
      </c>
      <c r="C32" s="104"/>
      <c r="D32" s="14" t="s">
        <v>63</v>
      </c>
      <c r="E32" s="11"/>
      <c r="F32" s="15"/>
      <c r="G32" s="11"/>
      <c r="H32" s="11"/>
      <c r="I32" s="11"/>
      <c r="J32" s="11"/>
      <c r="K32" s="11"/>
      <c r="L32" s="12"/>
    </row>
    <row r="33" spans="1:12" ht="25.5" customHeight="1">
      <c r="A33" s="91" t="s">
        <v>24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5.5" customHeight="1">
      <c r="A34" s="96" t="s">
        <v>25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s="2" customFormat="1" ht="25.5" customHeight="1">
      <c r="A35" s="3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5.5" customHeight="1">
      <c r="A36" s="57" t="s">
        <v>71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25.5" customHeight="1">
      <c r="A37" s="58" t="s">
        <v>68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5" customHeight="1">
      <c r="A38" s="112" t="s">
        <v>31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70" ht="32.25" customHeight="1">
      <c r="A40" s="49" t="s">
        <v>33</v>
      </c>
      <c r="B40" s="49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1" customFormat="1" ht="32.25" customHeight="1">
      <c r="A41" s="49" t="s">
        <v>32</v>
      </c>
      <c r="B41" s="49"/>
      <c r="C41" s="47"/>
      <c r="D41" s="47"/>
      <c r="E41" s="47"/>
      <c r="F41" s="47"/>
      <c r="G41" s="47"/>
      <c r="H41" s="113"/>
      <c r="I41" s="62"/>
      <c r="J41" s="62"/>
      <c r="K41" s="62"/>
      <c r="L41" s="6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12" ht="32.25" customHeight="1">
      <c r="A42" s="52" t="s">
        <v>0</v>
      </c>
      <c r="B42" s="53"/>
      <c r="C42" s="48" t="s">
        <v>46</v>
      </c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32.25" customHeight="1">
      <c r="A43" s="54"/>
      <c r="B43" s="55"/>
      <c r="C43" s="54"/>
      <c r="D43" s="56"/>
      <c r="E43" s="56"/>
      <c r="F43" s="56"/>
      <c r="G43" s="56"/>
      <c r="H43" s="56"/>
      <c r="I43" s="56"/>
      <c r="J43" s="56"/>
      <c r="K43" s="56"/>
      <c r="L43" s="55"/>
    </row>
    <row r="44" spans="1:12" ht="32.25" customHeight="1">
      <c r="A44" s="49" t="s">
        <v>1</v>
      </c>
      <c r="B44" s="49"/>
      <c r="C44" s="47"/>
      <c r="D44" s="47"/>
      <c r="E44" s="47"/>
      <c r="F44" s="47"/>
      <c r="G44" s="114" t="s">
        <v>2</v>
      </c>
      <c r="H44" s="114"/>
      <c r="I44" s="47"/>
      <c r="J44" s="47"/>
      <c r="K44" s="47"/>
      <c r="L44" s="47"/>
    </row>
    <row r="45" spans="1:12" ht="32.25" customHeight="1">
      <c r="A45" s="49" t="s">
        <v>3</v>
      </c>
      <c r="B45" s="49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6" customHeight="1">
      <c r="A46" s="4"/>
      <c r="B46" s="4"/>
      <c r="C46" s="25"/>
      <c r="D46" s="2"/>
      <c r="E46" s="2"/>
      <c r="F46" s="2"/>
      <c r="G46" s="2"/>
      <c r="H46" s="2"/>
      <c r="I46" s="2"/>
      <c r="J46" s="2"/>
      <c r="K46" s="2"/>
      <c r="L46" s="2"/>
    </row>
    <row r="47" spans="1:12" ht="18" customHeight="1">
      <c r="A47" s="51" t="s">
        <v>11</v>
      </c>
      <c r="B47" s="51"/>
      <c r="C47" s="51"/>
      <c r="D47" s="51"/>
      <c r="E47" s="51" t="s">
        <v>72</v>
      </c>
      <c r="F47" s="51"/>
      <c r="G47" s="51"/>
      <c r="H47" s="51"/>
      <c r="I47" s="51" t="s">
        <v>35</v>
      </c>
      <c r="J47" s="51"/>
      <c r="K47" s="51"/>
      <c r="L47" s="51"/>
    </row>
    <row r="48" spans="1:12" ht="25.5" customHeight="1">
      <c r="A48" s="115"/>
      <c r="B48" s="116"/>
      <c r="C48" s="116"/>
      <c r="D48" s="117"/>
      <c r="E48" s="51" t="s">
        <v>34</v>
      </c>
      <c r="F48" s="51"/>
      <c r="G48" s="51" t="s">
        <v>10</v>
      </c>
      <c r="H48" s="51"/>
      <c r="I48" s="51" t="s">
        <v>36</v>
      </c>
      <c r="J48" s="51"/>
      <c r="K48" s="51" t="s">
        <v>10</v>
      </c>
      <c r="L48" s="51"/>
    </row>
    <row r="49" spans="1:12" ht="25.5" customHeight="1">
      <c r="A49" s="118"/>
      <c r="B49" s="73"/>
      <c r="C49" s="73"/>
      <c r="D49" s="74"/>
      <c r="E49" s="23" t="s">
        <v>40</v>
      </c>
      <c r="F49" s="23" t="s">
        <v>9</v>
      </c>
      <c r="G49" s="23" t="s">
        <v>40</v>
      </c>
      <c r="H49" s="23" t="s">
        <v>9</v>
      </c>
      <c r="I49" s="23" t="s">
        <v>40</v>
      </c>
      <c r="J49" s="23" t="s">
        <v>9</v>
      </c>
      <c r="K49" s="23" t="s">
        <v>40</v>
      </c>
      <c r="L49" s="23" t="s">
        <v>9</v>
      </c>
    </row>
    <row r="50" spans="1:12" ht="25.5" customHeight="1">
      <c r="A50" s="119" t="s">
        <v>37</v>
      </c>
      <c r="B50" s="119"/>
      <c r="C50" s="119"/>
      <c r="D50" s="119"/>
      <c r="E50" s="23" t="s">
        <v>41</v>
      </c>
      <c r="F50" s="23"/>
      <c r="G50" s="23" t="s">
        <v>13</v>
      </c>
      <c r="H50" s="24"/>
      <c r="I50" s="23" t="s">
        <v>13</v>
      </c>
      <c r="J50" s="24"/>
      <c r="K50" s="23" t="s">
        <v>42</v>
      </c>
      <c r="L50" s="23"/>
    </row>
    <row r="51" spans="1:12" ht="25.5" customHeight="1">
      <c r="A51" s="119" t="s">
        <v>38</v>
      </c>
      <c r="B51" s="119"/>
      <c r="C51" s="119"/>
      <c r="D51" s="119"/>
      <c r="E51" s="23" t="s">
        <v>41</v>
      </c>
      <c r="F51" s="23"/>
      <c r="G51" s="23" t="s">
        <v>13</v>
      </c>
      <c r="H51" s="24"/>
      <c r="I51" s="23" t="s">
        <v>13</v>
      </c>
      <c r="J51" s="24"/>
      <c r="K51" s="23" t="s">
        <v>42</v>
      </c>
      <c r="L51" s="23"/>
    </row>
    <row r="52" spans="1:12" ht="25.5" customHeight="1">
      <c r="A52" s="119" t="s">
        <v>39</v>
      </c>
      <c r="B52" s="119"/>
      <c r="C52" s="119"/>
      <c r="D52" s="119"/>
      <c r="E52" s="23" t="s">
        <v>41</v>
      </c>
      <c r="F52" s="24"/>
      <c r="G52" s="23" t="s">
        <v>13</v>
      </c>
      <c r="H52" s="24"/>
      <c r="I52" s="23" t="s">
        <v>13</v>
      </c>
      <c r="J52" s="24"/>
      <c r="K52" s="23" t="s">
        <v>42</v>
      </c>
      <c r="L52" s="24"/>
    </row>
    <row r="53" spans="1:12" ht="25.5" customHeight="1">
      <c r="A53" s="94" t="s">
        <v>8</v>
      </c>
      <c r="B53" s="120"/>
      <c r="C53" s="120"/>
      <c r="D53" s="95"/>
      <c r="E53" s="26">
        <f>PRODUCT(F53*300)</f>
        <v>0</v>
      </c>
      <c r="F53" s="23">
        <f>SUM(F50:F52)</f>
        <v>0</v>
      </c>
      <c r="G53" s="26">
        <f>PRODUCT(H53*500)</f>
        <v>0</v>
      </c>
      <c r="H53" s="23">
        <f>SUM(H50:H52)</f>
        <v>0</v>
      </c>
      <c r="I53" s="26">
        <f>PRODUCT(J53*500)</f>
        <v>0</v>
      </c>
      <c r="J53" s="23">
        <f>SUM(J50:J52)</f>
        <v>0</v>
      </c>
      <c r="K53" s="23">
        <f>PRODUCT(L53*1000)</f>
        <v>0</v>
      </c>
      <c r="L53" s="23">
        <f>SUM(L50:L52)</f>
        <v>0</v>
      </c>
    </row>
    <row r="54" spans="1:19" ht="25.5" customHeight="1">
      <c r="A54" s="51" t="s">
        <v>43</v>
      </c>
      <c r="B54" s="51"/>
      <c r="C54" s="51"/>
      <c r="D54" s="51"/>
      <c r="E54" s="92">
        <f>SUM(E53,G53,I53,K53)</f>
        <v>0</v>
      </c>
      <c r="F54" s="121"/>
      <c r="G54" s="121"/>
      <c r="H54" s="121"/>
      <c r="I54" s="121"/>
      <c r="J54" s="121"/>
      <c r="K54" s="121"/>
      <c r="L54" s="16" t="s">
        <v>45</v>
      </c>
      <c r="M54" s="2"/>
      <c r="S54" s="10"/>
    </row>
    <row r="55" ht="6" customHeight="1"/>
    <row r="56" spans="1:12" ht="25.5" customHeight="1">
      <c r="A56" s="83" t="s">
        <v>44</v>
      </c>
      <c r="B56" s="86" t="s">
        <v>61</v>
      </c>
      <c r="C56" s="87"/>
      <c r="D56" s="105" t="s">
        <v>27</v>
      </c>
      <c r="E56" s="106"/>
      <c r="F56" s="106"/>
      <c r="G56" s="106"/>
      <c r="H56" s="106"/>
      <c r="I56" s="106"/>
      <c r="J56" s="106"/>
      <c r="K56" s="106"/>
      <c r="L56" s="107"/>
    </row>
    <row r="57" spans="1:12" ht="25.5" customHeight="1">
      <c r="A57" s="83"/>
      <c r="B57" s="123" t="s">
        <v>23</v>
      </c>
      <c r="C57" s="124"/>
      <c r="D57" s="105" t="s">
        <v>28</v>
      </c>
      <c r="E57" s="106"/>
      <c r="F57" s="106"/>
      <c r="G57" s="106"/>
      <c r="H57" s="106"/>
      <c r="I57" s="106"/>
      <c r="J57" s="106"/>
      <c r="K57" s="106"/>
      <c r="L57" s="107"/>
    </row>
    <row r="58" spans="1:12" ht="25.5" customHeight="1">
      <c r="A58" s="83"/>
      <c r="B58" s="86" t="s">
        <v>29</v>
      </c>
      <c r="C58" s="97"/>
      <c r="D58" s="20" t="s">
        <v>4</v>
      </c>
      <c r="E58" s="4"/>
      <c r="F58" s="4"/>
      <c r="G58" s="4"/>
      <c r="H58" s="4"/>
      <c r="I58" s="4"/>
      <c r="J58" s="4"/>
      <c r="K58" s="4"/>
      <c r="L58" s="21"/>
    </row>
    <row r="59" spans="1:12" ht="25.5" customHeight="1">
      <c r="A59" s="83"/>
      <c r="B59" s="98"/>
      <c r="C59" s="99"/>
      <c r="D59" s="19" t="s">
        <v>64</v>
      </c>
      <c r="E59" s="2"/>
      <c r="F59" s="6"/>
      <c r="G59" s="2"/>
      <c r="H59" s="2"/>
      <c r="I59" s="2"/>
      <c r="J59" s="2"/>
      <c r="K59" s="2"/>
      <c r="L59" s="13"/>
    </row>
    <row r="60" spans="1:12" ht="25.5" customHeight="1">
      <c r="A60" s="83"/>
      <c r="B60" s="98"/>
      <c r="C60" s="99"/>
      <c r="D60" s="100" t="s">
        <v>67</v>
      </c>
      <c r="E60" s="101"/>
      <c r="F60" s="101"/>
      <c r="G60" s="101"/>
      <c r="H60" s="101"/>
      <c r="I60" s="101"/>
      <c r="J60" s="101"/>
      <c r="K60" s="101"/>
      <c r="L60" s="102"/>
    </row>
    <row r="61" spans="1:12" ht="25.5" customHeight="1">
      <c r="A61" s="83"/>
      <c r="B61" s="103" t="s">
        <v>5</v>
      </c>
      <c r="C61" s="104"/>
      <c r="D61" s="14" t="s">
        <v>63</v>
      </c>
      <c r="E61" s="11"/>
      <c r="F61" s="15"/>
      <c r="G61" s="11"/>
      <c r="H61" s="11"/>
      <c r="I61" s="11"/>
      <c r="J61" s="11"/>
      <c r="K61" s="11"/>
      <c r="L61" s="12"/>
    </row>
    <row r="62" spans="1:12" ht="25.5" customHeight="1">
      <c r="A62" s="122" t="s">
        <v>24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12" ht="25.5" customHeight="1">
      <c r="A63" s="96" t="s">
        <v>25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</sheetData>
  <sheetProtection selectLockedCells="1" selectUnlockedCells="1"/>
  <mergeCells count="94">
    <mergeCell ref="A62:L62"/>
    <mergeCell ref="A63:L63"/>
    <mergeCell ref="A56:A61"/>
    <mergeCell ref="B56:C56"/>
    <mergeCell ref="D56:L56"/>
    <mergeCell ref="B57:C57"/>
    <mergeCell ref="D57:L57"/>
    <mergeCell ref="B58:C60"/>
    <mergeCell ref="D60:L60"/>
    <mergeCell ref="B61:C61"/>
    <mergeCell ref="A50:D50"/>
    <mergeCell ref="A51:D51"/>
    <mergeCell ref="A52:D52"/>
    <mergeCell ref="A53:D53"/>
    <mergeCell ref="A54:D54"/>
    <mergeCell ref="E54:K54"/>
    <mergeCell ref="A45:B45"/>
    <mergeCell ref="C45:L45"/>
    <mergeCell ref="A47:D47"/>
    <mergeCell ref="E47:H47"/>
    <mergeCell ref="I47:L47"/>
    <mergeCell ref="A48:D49"/>
    <mergeCell ref="E48:F48"/>
    <mergeCell ref="G48:H48"/>
    <mergeCell ref="I48:J48"/>
    <mergeCell ref="K48:L48"/>
    <mergeCell ref="A42:B43"/>
    <mergeCell ref="C42:L42"/>
    <mergeCell ref="C43:L43"/>
    <mergeCell ref="A44:B44"/>
    <mergeCell ref="C44:F44"/>
    <mergeCell ref="G44:H44"/>
    <mergeCell ref="I44:L44"/>
    <mergeCell ref="A36:L36"/>
    <mergeCell ref="A37:L37"/>
    <mergeCell ref="A38:L38"/>
    <mergeCell ref="A40:B40"/>
    <mergeCell ref="C40:L40"/>
    <mergeCell ref="A41:B41"/>
    <mergeCell ref="C41:G41"/>
    <mergeCell ref="H41:L41"/>
    <mergeCell ref="G13:J13"/>
    <mergeCell ref="B29:C31"/>
    <mergeCell ref="D31:L31"/>
    <mergeCell ref="B32:C32"/>
    <mergeCell ref="D27:L27"/>
    <mergeCell ref="D28:L28"/>
    <mergeCell ref="A24:H24"/>
    <mergeCell ref="A15:D15"/>
    <mergeCell ref="A16:D16"/>
    <mergeCell ref="B19:H19"/>
    <mergeCell ref="A33:L33"/>
    <mergeCell ref="J24:K24"/>
    <mergeCell ref="A23:B23"/>
    <mergeCell ref="E23:F23"/>
    <mergeCell ref="I23:J23"/>
    <mergeCell ref="A34:L34"/>
    <mergeCell ref="K19:L19"/>
    <mergeCell ref="A22:B22"/>
    <mergeCell ref="A26:A32"/>
    <mergeCell ref="B26:C26"/>
    <mergeCell ref="B27:C27"/>
    <mergeCell ref="B28:C28"/>
    <mergeCell ref="A21:L21"/>
    <mergeCell ref="G5:I5"/>
    <mergeCell ref="D26:L26"/>
    <mergeCell ref="G14:J14"/>
    <mergeCell ref="G15:J15"/>
    <mergeCell ref="G16:L16"/>
    <mergeCell ref="A18:L18"/>
    <mergeCell ref="A13:D13"/>
    <mergeCell ref="A14:D14"/>
    <mergeCell ref="A9:B9"/>
    <mergeCell ref="I19:J19"/>
    <mergeCell ref="A1:L1"/>
    <mergeCell ref="A2:L2"/>
    <mergeCell ref="A3:B3"/>
    <mergeCell ref="C3:L3"/>
    <mergeCell ref="A4:B4"/>
    <mergeCell ref="A5:B5"/>
    <mergeCell ref="J5:K5"/>
    <mergeCell ref="C5:E5"/>
    <mergeCell ref="C4:I4"/>
    <mergeCell ref="J4:L4"/>
    <mergeCell ref="C9:L9"/>
    <mergeCell ref="C6:L6"/>
    <mergeCell ref="A8:B8"/>
    <mergeCell ref="C8:F8"/>
    <mergeCell ref="E22:F22"/>
    <mergeCell ref="I22:J22"/>
    <mergeCell ref="G8:H8"/>
    <mergeCell ref="I8:L8"/>
    <mergeCell ref="A6:B7"/>
    <mergeCell ref="C7:L7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9"/>
  <sheetViews>
    <sheetView showZeros="0" zoomScale="85" zoomScaleNormal="85" zoomScalePageLayoutView="0" workbookViewId="0" topLeftCell="A10">
      <selection activeCell="A1" sqref="A1:IV28"/>
    </sheetView>
  </sheetViews>
  <sheetFormatPr defaultColWidth="9.00390625" defaultRowHeight="13.5"/>
  <cols>
    <col min="1" max="17" width="7.25390625" style="5" customWidth="1"/>
    <col min="18" max="16384" width="9.00390625" style="5" customWidth="1"/>
  </cols>
  <sheetData>
    <row r="1" spans="1:12" ht="25.5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5.5" customHeight="1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 customHeight="1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70" ht="32.25" customHeight="1">
      <c r="A5" s="49" t="s">
        <v>33</v>
      </c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1" customFormat="1" ht="32.25" customHeight="1">
      <c r="A6" s="49" t="s">
        <v>32</v>
      </c>
      <c r="B6" s="49"/>
      <c r="C6" s="47"/>
      <c r="D6" s="47"/>
      <c r="E6" s="47"/>
      <c r="F6" s="47"/>
      <c r="G6" s="47"/>
      <c r="H6" s="113"/>
      <c r="I6" s="62"/>
      <c r="J6" s="62"/>
      <c r="K6" s="62"/>
      <c r="L6" s="6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12" ht="32.25" customHeight="1">
      <c r="A7" s="52" t="s">
        <v>0</v>
      </c>
      <c r="B7" s="53"/>
      <c r="C7" s="48" t="s">
        <v>46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ht="32.25" customHeight="1">
      <c r="A8" s="54"/>
      <c r="B8" s="55"/>
      <c r="C8" s="54"/>
      <c r="D8" s="56"/>
      <c r="E8" s="56"/>
      <c r="F8" s="56"/>
      <c r="G8" s="56"/>
      <c r="H8" s="56"/>
      <c r="I8" s="56"/>
      <c r="J8" s="56"/>
      <c r="K8" s="56"/>
      <c r="L8" s="55"/>
    </row>
    <row r="9" spans="1:12" ht="32.25" customHeight="1">
      <c r="A9" s="49" t="s">
        <v>1</v>
      </c>
      <c r="B9" s="49"/>
      <c r="C9" s="47"/>
      <c r="D9" s="47"/>
      <c r="E9" s="47"/>
      <c r="F9" s="47"/>
      <c r="G9" s="114" t="s">
        <v>2</v>
      </c>
      <c r="H9" s="114"/>
      <c r="I9" s="47"/>
      <c r="J9" s="47"/>
      <c r="K9" s="47"/>
      <c r="L9" s="47"/>
    </row>
    <row r="10" spans="1:12" ht="32.25" customHeight="1">
      <c r="A10" s="49" t="s">
        <v>3</v>
      </c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6" customHeight="1">
      <c r="A11" s="4"/>
      <c r="B11" s="4"/>
      <c r="C11" s="25"/>
      <c r="D11" s="2"/>
      <c r="E11" s="2"/>
      <c r="F11" s="2"/>
      <c r="G11" s="2"/>
      <c r="H11" s="2"/>
      <c r="I11" s="2"/>
      <c r="J11" s="2"/>
      <c r="K11" s="2"/>
      <c r="L11" s="2"/>
    </row>
    <row r="12" spans="1:12" ht="18" customHeight="1">
      <c r="A12" s="51" t="s">
        <v>11</v>
      </c>
      <c r="B12" s="51"/>
      <c r="C12" s="51"/>
      <c r="D12" s="51"/>
      <c r="E12" s="51" t="s">
        <v>72</v>
      </c>
      <c r="F12" s="51"/>
      <c r="G12" s="51"/>
      <c r="H12" s="51"/>
      <c r="I12" s="51" t="s">
        <v>35</v>
      </c>
      <c r="J12" s="51"/>
      <c r="K12" s="51"/>
      <c r="L12" s="51"/>
    </row>
    <row r="13" spans="1:12" ht="25.5" customHeight="1">
      <c r="A13" s="115"/>
      <c r="B13" s="116"/>
      <c r="C13" s="116"/>
      <c r="D13" s="117"/>
      <c r="E13" s="51" t="s">
        <v>34</v>
      </c>
      <c r="F13" s="51"/>
      <c r="G13" s="51" t="s">
        <v>10</v>
      </c>
      <c r="H13" s="51"/>
      <c r="I13" s="51" t="s">
        <v>36</v>
      </c>
      <c r="J13" s="51"/>
      <c r="K13" s="51" t="s">
        <v>10</v>
      </c>
      <c r="L13" s="51"/>
    </row>
    <row r="14" spans="1:12" ht="25.5" customHeight="1">
      <c r="A14" s="118"/>
      <c r="B14" s="73"/>
      <c r="C14" s="73"/>
      <c r="D14" s="74"/>
      <c r="E14" s="23" t="s">
        <v>40</v>
      </c>
      <c r="F14" s="23" t="s">
        <v>9</v>
      </c>
      <c r="G14" s="23" t="s">
        <v>40</v>
      </c>
      <c r="H14" s="23" t="s">
        <v>9</v>
      </c>
      <c r="I14" s="23" t="s">
        <v>40</v>
      </c>
      <c r="J14" s="23" t="s">
        <v>9</v>
      </c>
      <c r="K14" s="23" t="s">
        <v>40</v>
      </c>
      <c r="L14" s="23" t="s">
        <v>9</v>
      </c>
    </row>
    <row r="15" spans="1:12" ht="25.5" customHeight="1">
      <c r="A15" s="119" t="s">
        <v>37</v>
      </c>
      <c r="B15" s="119"/>
      <c r="C15" s="119"/>
      <c r="D15" s="119"/>
      <c r="E15" s="23" t="s">
        <v>41</v>
      </c>
      <c r="F15" s="23"/>
      <c r="G15" s="23" t="s">
        <v>13</v>
      </c>
      <c r="H15" s="24"/>
      <c r="I15" s="23" t="s">
        <v>13</v>
      </c>
      <c r="J15" s="24"/>
      <c r="K15" s="23" t="s">
        <v>42</v>
      </c>
      <c r="L15" s="23"/>
    </row>
    <row r="16" spans="1:12" ht="25.5" customHeight="1">
      <c r="A16" s="119" t="s">
        <v>38</v>
      </c>
      <c r="B16" s="119"/>
      <c r="C16" s="119"/>
      <c r="D16" s="119"/>
      <c r="E16" s="23" t="s">
        <v>41</v>
      </c>
      <c r="F16" s="23"/>
      <c r="G16" s="23" t="s">
        <v>13</v>
      </c>
      <c r="H16" s="24"/>
      <c r="I16" s="23" t="s">
        <v>13</v>
      </c>
      <c r="J16" s="24"/>
      <c r="K16" s="23" t="s">
        <v>42</v>
      </c>
      <c r="L16" s="23"/>
    </row>
    <row r="17" spans="1:12" ht="25.5" customHeight="1">
      <c r="A17" s="119" t="s">
        <v>39</v>
      </c>
      <c r="B17" s="119"/>
      <c r="C17" s="119"/>
      <c r="D17" s="119"/>
      <c r="E17" s="23" t="s">
        <v>41</v>
      </c>
      <c r="F17" s="24"/>
      <c r="G17" s="23" t="s">
        <v>13</v>
      </c>
      <c r="H17" s="24"/>
      <c r="I17" s="23" t="s">
        <v>13</v>
      </c>
      <c r="J17" s="24"/>
      <c r="K17" s="23" t="s">
        <v>42</v>
      </c>
      <c r="L17" s="24"/>
    </row>
    <row r="18" spans="1:12" ht="25.5" customHeight="1">
      <c r="A18" s="94" t="s">
        <v>8</v>
      </c>
      <c r="B18" s="120"/>
      <c r="C18" s="120"/>
      <c r="D18" s="95"/>
      <c r="E18" s="26">
        <f>PRODUCT(F18*300)</f>
        <v>0</v>
      </c>
      <c r="F18" s="23">
        <f>SUM(F15:F17)</f>
        <v>0</v>
      </c>
      <c r="G18" s="26">
        <f>PRODUCT(H18*500)</f>
        <v>0</v>
      </c>
      <c r="H18" s="23">
        <f>SUM(H15:H17)</f>
        <v>0</v>
      </c>
      <c r="I18" s="26">
        <f>PRODUCT(J18*500)</f>
        <v>0</v>
      </c>
      <c r="J18" s="23">
        <f>SUM(J15:J17)</f>
        <v>0</v>
      </c>
      <c r="K18" s="23">
        <f>PRODUCT(L18*1000)</f>
        <v>0</v>
      </c>
      <c r="L18" s="23">
        <f>SUM(L15:L17)</f>
        <v>0</v>
      </c>
    </row>
    <row r="19" spans="1:19" ht="25.5" customHeight="1">
      <c r="A19" s="51" t="s">
        <v>43</v>
      </c>
      <c r="B19" s="51"/>
      <c r="C19" s="51"/>
      <c r="D19" s="51"/>
      <c r="E19" s="92">
        <f>SUM(E18,G18,I18,K18)</f>
        <v>0</v>
      </c>
      <c r="F19" s="121"/>
      <c r="G19" s="121"/>
      <c r="H19" s="121"/>
      <c r="I19" s="121"/>
      <c r="J19" s="121"/>
      <c r="K19" s="121"/>
      <c r="L19" s="16" t="s">
        <v>45</v>
      </c>
      <c r="M19" s="2"/>
      <c r="S19" s="10"/>
    </row>
    <row r="20" ht="6" customHeight="1"/>
    <row r="21" spans="1:12" ht="25.5" customHeight="1">
      <c r="A21" s="83" t="s">
        <v>44</v>
      </c>
      <c r="B21" s="86" t="s">
        <v>61</v>
      </c>
      <c r="C21" s="87"/>
      <c r="D21" s="105" t="s">
        <v>27</v>
      </c>
      <c r="E21" s="106"/>
      <c r="F21" s="106"/>
      <c r="G21" s="106"/>
      <c r="H21" s="106"/>
      <c r="I21" s="106"/>
      <c r="J21" s="106"/>
      <c r="K21" s="106"/>
      <c r="L21" s="107"/>
    </row>
    <row r="22" spans="1:12" ht="25.5" customHeight="1">
      <c r="A22" s="83"/>
      <c r="B22" s="123" t="s">
        <v>23</v>
      </c>
      <c r="C22" s="124"/>
      <c r="D22" s="105" t="s">
        <v>28</v>
      </c>
      <c r="E22" s="106"/>
      <c r="F22" s="106"/>
      <c r="G22" s="106"/>
      <c r="H22" s="106"/>
      <c r="I22" s="106"/>
      <c r="J22" s="106"/>
      <c r="K22" s="106"/>
      <c r="L22" s="107"/>
    </row>
    <row r="23" spans="1:12" ht="25.5" customHeight="1">
      <c r="A23" s="83"/>
      <c r="B23" s="86" t="s">
        <v>29</v>
      </c>
      <c r="C23" s="97"/>
      <c r="D23" s="20" t="s">
        <v>4</v>
      </c>
      <c r="E23" s="4"/>
      <c r="F23" s="4"/>
      <c r="G23" s="4"/>
      <c r="H23" s="4"/>
      <c r="I23" s="4"/>
      <c r="J23" s="4"/>
      <c r="K23" s="4"/>
      <c r="L23" s="21"/>
    </row>
    <row r="24" spans="1:12" ht="25.5" customHeight="1">
      <c r="A24" s="83"/>
      <c r="B24" s="98"/>
      <c r="C24" s="99"/>
      <c r="D24" s="19" t="s">
        <v>64</v>
      </c>
      <c r="E24" s="2"/>
      <c r="F24" s="6"/>
      <c r="G24" s="2"/>
      <c r="H24" s="2"/>
      <c r="I24" s="2"/>
      <c r="J24" s="2"/>
      <c r="K24" s="2"/>
      <c r="L24" s="13"/>
    </row>
    <row r="25" spans="1:12" ht="25.5" customHeight="1">
      <c r="A25" s="83"/>
      <c r="B25" s="98"/>
      <c r="C25" s="99"/>
      <c r="D25" s="100" t="s">
        <v>67</v>
      </c>
      <c r="E25" s="101"/>
      <c r="F25" s="101"/>
      <c r="G25" s="101"/>
      <c r="H25" s="101"/>
      <c r="I25" s="101"/>
      <c r="J25" s="101"/>
      <c r="K25" s="101"/>
      <c r="L25" s="102"/>
    </row>
    <row r="26" spans="1:12" ht="25.5" customHeight="1">
      <c r="A26" s="83"/>
      <c r="B26" s="103" t="s">
        <v>5</v>
      </c>
      <c r="C26" s="104"/>
      <c r="D26" s="14" t="s">
        <v>63</v>
      </c>
      <c r="E26" s="11"/>
      <c r="F26" s="15"/>
      <c r="G26" s="11"/>
      <c r="H26" s="11"/>
      <c r="I26" s="11"/>
      <c r="J26" s="11"/>
      <c r="K26" s="11"/>
      <c r="L26" s="12"/>
    </row>
    <row r="27" spans="1:12" ht="25.5" customHeight="1">
      <c r="A27" s="122" t="s">
        <v>24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25.5" customHeight="1">
      <c r="A28" s="96" t="s">
        <v>25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s="2" customFormat="1" ht="25.5" customHeight="1">
      <c r="A29" s="3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 selectLockedCells="1" selectUnlockedCells="1"/>
  <mergeCells count="41">
    <mergeCell ref="A16:D16"/>
    <mergeCell ref="A17:D17"/>
    <mergeCell ref="A12:D12"/>
    <mergeCell ref="A13:D14"/>
    <mergeCell ref="A19:D19"/>
    <mergeCell ref="A18:D18"/>
    <mergeCell ref="I13:J13"/>
    <mergeCell ref="K13:L13"/>
    <mergeCell ref="G13:H13"/>
    <mergeCell ref="E12:H12"/>
    <mergeCell ref="I12:L12"/>
    <mergeCell ref="A15:D15"/>
    <mergeCell ref="A27:L27"/>
    <mergeCell ref="A28:L28"/>
    <mergeCell ref="A3:L3"/>
    <mergeCell ref="E19:K19"/>
    <mergeCell ref="A21:A26"/>
    <mergeCell ref="B21:C21"/>
    <mergeCell ref="D21:L21"/>
    <mergeCell ref="B22:C22"/>
    <mergeCell ref="D22:L22"/>
    <mergeCell ref="B23:C25"/>
    <mergeCell ref="D25:L25"/>
    <mergeCell ref="B26:C26"/>
    <mergeCell ref="A10:B10"/>
    <mergeCell ref="C10:L10"/>
    <mergeCell ref="C7:L7"/>
    <mergeCell ref="A9:B9"/>
    <mergeCell ref="C9:F9"/>
    <mergeCell ref="G9:H9"/>
    <mergeCell ref="I9:L9"/>
    <mergeCell ref="E13:F13"/>
    <mergeCell ref="A7:B8"/>
    <mergeCell ref="C8:L8"/>
    <mergeCell ref="A1:L1"/>
    <mergeCell ref="A2:L2"/>
    <mergeCell ref="A5:B5"/>
    <mergeCell ref="C5:L5"/>
    <mergeCell ref="A6:B6"/>
    <mergeCell ref="C6:G6"/>
    <mergeCell ref="H6:L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2021課題曲講習会申込書</dc:title>
  <dc:subject/>
  <dc:creator>広島県合唱連盟研修部</dc:creator>
  <cp:keywords/>
  <dc:description/>
  <cp:lastModifiedBy>小田信行</cp:lastModifiedBy>
  <cp:lastPrinted>2021-04-12T13:44:17Z</cp:lastPrinted>
  <dcterms:created xsi:type="dcterms:W3CDTF">2016-12-04T13:48:14Z</dcterms:created>
  <dcterms:modified xsi:type="dcterms:W3CDTF">2021-04-18T16:16:15Z</dcterms:modified>
  <cp:category/>
  <cp:version/>
  <cp:contentType/>
  <cp:contentStatus/>
</cp:coreProperties>
</file>